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220" windowHeight="8325"/>
  </bookViews>
  <sheets>
    <sheet name="a-1.自己点検シート" sheetId="1" r:id="rId1"/>
    <sheet name="a-2.教育改善点検シート" sheetId="2" r:id="rId2"/>
    <sheet name="a-1.自己点検シート記入例" sheetId="8" r:id="rId3"/>
    <sheet name="a-2.教育改善点検シート記入例" sheetId="9" r:id="rId4"/>
  </sheets>
  <definedNames>
    <definedName name="_xlnm.Print_Area" localSheetId="2">'a-1.自己点検シート記入例'!$A$1:$L$71</definedName>
    <definedName name="_xlnm.Print_Area" localSheetId="1">'a-2.教育改善点検シート'!$A$1:$L$30</definedName>
    <definedName name="_xlnm.Print_Area" localSheetId="3">'a-2.教育改善点検シート記入例'!$A$1:$L$30</definedName>
  </definedNames>
  <calcPr calcId="145621"/>
</workbook>
</file>

<file path=xl/calcChain.xml><?xml version="1.0" encoding="utf-8"?>
<calcChain xmlns="http://schemas.openxmlformats.org/spreadsheetml/2006/main">
  <c r="L4" i="9" l="1"/>
  <c r="K4" i="9"/>
  <c r="J4" i="9"/>
  <c r="I4" i="9"/>
  <c r="H4" i="9"/>
  <c r="D4" i="9"/>
  <c r="C4" i="9"/>
  <c r="B4" i="9"/>
  <c r="L3" i="9"/>
  <c r="K3" i="9"/>
  <c r="J3" i="9"/>
  <c r="G3" i="9"/>
  <c r="F3" i="9"/>
  <c r="E3" i="9"/>
  <c r="D3" i="9"/>
  <c r="C3" i="9"/>
  <c r="B3" i="9"/>
  <c r="L2" i="9"/>
  <c r="K2" i="9"/>
  <c r="J2" i="9"/>
  <c r="H2" i="9"/>
  <c r="F2" i="9"/>
  <c r="D2" i="9"/>
  <c r="B2" i="9"/>
  <c r="K71" i="8"/>
  <c r="K11" i="8"/>
  <c r="L4" i="2"/>
  <c r="K4" i="2"/>
  <c r="J4" i="2"/>
  <c r="I4" i="2"/>
  <c r="H4" i="2"/>
  <c r="L3" i="2"/>
  <c r="K3" i="2"/>
  <c r="J3" i="2"/>
  <c r="D4" i="2"/>
  <c r="C4" i="2"/>
  <c r="B4" i="2"/>
  <c r="G3" i="2"/>
  <c r="F3" i="2"/>
  <c r="E3" i="2"/>
  <c r="D3" i="2"/>
  <c r="C3" i="2"/>
  <c r="B3" i="2"/>
  <c r="B2" i="2"/>
  <c r="D2" i="2"/>
  <c r="H2" i="2"/>
  <c r="F2" i="2"/>
  <c r="K11" i="1"/>
  <c r="K71" i="1"/>
  <c r="L2" i="2" l="1"/>
  <c r="K2" i="2"/>
  <c r="J2" i="2"/>
</calcChain>
</file>

<file path=xl/sharedStrings.xml><?xml version="1.0" encoding="utf-8"?>
<sst xmlns="http://schemas.openxmlformats.org/spreadsheetml/2006/main" count="280" uniqueCount="136">
  <si>
    <t>a-1.自己点検シート</t>
    <rPh sb="4" eb="6">
      <t>ジコ</t>
    </rPh>
    <rPh sb="6" eb="8">
      <t>テンケン</t>
    </rPh>
    <phoneticPr fontId="3"/>
  </si>
  <si>
    <t>年度</t>
    <rPh sb="0" eb="2">
      <t>ネンド</t>
    </rPh>
    <phoneticPr fontId="3"/>
  </si>
  <si>
    <t>学期</t>
    <rPh sb="0" eb="2">
      <t>ガッキ</t>
    </rPh>
    <phoneticPr fontId="3"/>
  </si>
  <si>
    <t>設置学年</t>
    <rPh sb="0" eb="2">
      <t>セッチ</t>
    </rPh>
    <rPh sb="2" eb="4">
      <t>ガクネン</t>
    </rPh>
    <phoneticPr fontId="3"/>
  </si>
  <si>
    <t>履修条件</t>
    <rPh sb="0" eb="2">
      <t>リシュウ</t>
    </rPh>
    <rPh sb="2" eb="4">
      <t>ジョウケン</t>
    </rPh>
    <phoneticPr fontId="3"/>
  </si>
  <si>
    <t>提出日</t>
    <rPh sb="0" eb="3">
      <t>テイシュツビ</t>
    </rPh>
    <phoneticPr fontId="3"/>
  </si>
  <si>
    <t>科目名</t>
    <rPh sb="0" eb="2">
      <t>カモク</t>
    </rPh>
    <rPh sb="2" eb="3">
      <t>メイ</t>
    </rPh>
    <phoneticPr fontId="3"/>
  </si>
  <si>
    <t>科目コード</t>
    <rPh sb="0" eb="2">
      <t>カモク</t>
    </rPh>
    <phoneticPr fontId="3"/>
  </si>
  <si>
    <t>担当者</t>
    <rPh sb="0" eb="3">
      <t>タントウシャ</t>
    </rPh>
    <phoneticPr fontId="3"/>
  </si>
  <si>
    <t>印</t>
    <rPh sb="0" eb="1">
      <t>イン</t>
    </rPh>
    <phoneticPr fontId="3"/>
  </si>
  <si>
    <t>担当者所属学科</t>
    <rPh sb="0" eb="3">
      <t>タントウシャ</t>
    </rPh>
    <rPh sb="3" eb="5">
      <t>ショゾク</t>
    </rPh>
    <rPh sb="5" eb="7">
      <t>ガッカ</t>
    </rPh>
    <phoneticPr fontId="3"/>
  </si>
  <si>
    <t>科目担当者の方へ</t>
    <rPh sb="0" eb="2">
      <t>カモク</t>
    </rPh>
    <rPh sb="2" eb="5">
      <t>タントウシャ</t>
    </rPh>
    <rPh sb="6" eb="7">
      <t>カタ</t>
    </rPh>
    <phoneticPr fontId="3"/>
  </si>
  <si>
    <t>(演習付科目・実験科目を担当の方は，裏面上半分まで記入必須です)</t>
    <rPh sb="1" eb="3">
      <t>エンシュウ</t>
    </rPh>
    <rPh sb="3" eb="4">
      <t>ツ</t>
    </rPh>
    <rPh sb="4" eb="6">
      <t>カモク</t>
    </rPh>
    <rPh sb="7" eb="9">
      <t>ジッケン</t>
    </rPh>
    <rPh sb="9" eb="11">
      <t>カモク</t>
    </rPh>
    <rPh sb="12" eb="14">
      <t>タントウ</t>
    </rPh>
    <rPh sb="15" eb="16">
      <t>カタ</t>
    </rPh>
    <rPh sb="18" eb="20">
      <t>リメン</t>
    </rPh>
    <rPh sb="20" eb="21">
      <t>ジョウ</t>
    </rPh>
    <rPh sb="21" eb="23">
      <t>ハンブン</t>
    </rPh>
    <rPh sb="25" eb="27">
      <t>キニュウ</t>
    </rPh>
    <rPh sb="27" eb="29">
      <t>ヒッス</t>
    </rPh>
    <phoneticPr fontId="3"/>
  </si>
  <si>
    <t>教育目標等の達成度点検</t>
    <rPh sb="0" eb="2">
      <t>キョウイク</t>
    </rPh>
    <rPh sb="2" eb="4">
      <t>モクヒョウ</t>
    </rPh>
    <rPh sb="4" eb="5">
      <t>トウ</t>
    </rPh>
    <rPh sb="6" eb="9">
      <t>タッセイド</t>
    </rPh>
    <rPh sb="9" eb="11">
      <t>テンケン</t>
    </rPh>
    <phoneticPr fontId="3"/>
  </si>
  <si>
    <t>評価対象学生数</t>
    <rPh sb="0" eb="2">
      <t>ヒョウカ</t>
    </rPh>
    <rPh sb="2" eb="4">
      <t>タイショウ</t>
    </rPh>
    <rPh sb="4" eb="7">
      <t>ガクセイスウ</t>
    </rPh>
    <phoneticPr fontId="3"/>
  </si>
  <si>
    <t>合格学生数</t>
    <rPh sb="0" eb="2">
      <t>ゴウカク</t>
    </rPh>
    <rPh sb="2" eb="5">
      <t>ガクセイスウ</t>
    </rPh>
    <phoneticPr fontId="3"/>
  </si>
  <si>
    <t>達成度評価</t>
    <rPh sb="0" eb="3">
      <t>タッセイド</t>
    </rPh>
    <rPh sb="3" eb="5">
      <t>ヒョウカ</t>
    </rPh>
    <phoneticPr fontId="3"/>
  </si>
  <si>
    <t>Yes</t>
    <phoneticPr fontId="3"/>
  </si>
  <si>
    <t>No</t>
    <phoneticPr fontId="3"/>
  </si>
  <si>
    <t>Noの場合，その理由</t>
    <rPh sb="3" eb="5">
      <t>バアイ</t>
    </rPh>
    <rPh sb="8" eb="10">
      <t>リユウ</t>
    </rPh>
    <phoneticPr fontId="3"/>
  </si>
  <si>
    <t>右の資料類が綴じ込んであるか</t>
    <rPh sb="0" eb="1">
      <t>ミギ</t>
    </rPh>
    <rPh sb="2" eb="4">
      <t>シリョウ</t>
    </rPh>
    <rPh sb="4" eb="5">
      <t>ルイ</t>
    </rPh>
    <rPh sb="6" eb="7">
      <t>ト</t>
    </rPh>
    <rPh sb="8" eb="9">
      <t>コ</t>
    </rPh>
    <phoneticPr fontId="3"/>
  </si>
  <si>
    <t>成績一覧表</t>
    <rPh sb="0" eb="2">
      <t>セイセキ</t>
    </rPh>
    <rPh sb="2" eb="5">
      <t>イチランヒョウ</t>
    </rPh>
    <phoneticPr fontId="3"/>
  </si>
  <si>
    <t>評価に用いた試験類</t>
    <rPh sb="0" eb="2">
      <t>ヒョウカ</t>
    </rPh>
    <rPh sb="3" eb="4">
      <t>モチ</t>
    </rPh>
    <rPh sb="6" eb="8">
      <t>シケン</t>
    </rPh>
    <rPh sb="8" eb="9">
      <t>ルイ</t>
    </rPh>
    <phoneticPr fontId="3"/>
  </si>
  <si>
    <t>正答例</t>
    <rPh sb="0" eb="3">
      <t>セイトウレイ</t>
    </rPh>
    <phoneticPr fontId="3"/>
  </si>
  <si>
    <t>60～69点とした答案</t>
    <rPh sb="5" eb="6">
      <t>テン</t>
    </rPh>
    <rPh sb="9" eb="11">
      <t>トウアン</t>
    </rPh>
    <phoneticPr fontId="3"/>
  </si>
  <si>
    <t>授業時間の点検</t>
    <rPh sb="0" eb="2">
      <t>ジュギョウ</t>
    </rPh>
    <rPh sb="2" eb="4">
      <t>ジカン</t>
    </rPh>
    <rPh sb="5" eb="7">
      <t>テンケン</t>
    </rPh>
    <phoneticPr fontId="3"/>
  </si>
  <si>
    <t>予定コマ数</t>
    <rPh sb="0" eb="2">
      <t>ヨテイ</t>
    </rPh>
    <rPh sb="4" eb="5">
      <t>スウ</t>
    </rPh>
    <phoneticPr fontId="3"/>
  </si>
  <si>
    <t>実施コマ数</t>
    <rPh sb="0" eb="2">
      <t>ジッシ</t>
    </rPh>
    <rPh sb="4" eb="5">
      <t>スウ</t>
    </rPh>
    <phoneticPr fontId="3"/>
  </si>
  <si>
    <t>授業時間</t>
    <rPh sb="0" eb="2">
      <t>ジュギョウ</t>
    </rPh>
    <rPh sb="2" eb="4">
      <t>ジカン</t>
    </rPh>
    <phoneticPr fontId="3"/>
  </si>
  <si>
    <t>休講回数</t>
    <rPh sb="0" eb="2">
      <t>キュウコウ</t>
    </rPh>
    <rPh sb="2" eb="4">
      <t>カイスウ</t>
    </rPh>
    <phoneticPr fontId="3"/>
  </si>
  <si>
    <t>補講回数</t>
    <rPh sb="0" eb="2">
      <t>ホコウ</t>
    </rPh>
    <rPh sb="2" eb="4">
      <t>カイスウ</t>
    </rPh>
    <phoneticPr fontId="3"/>
  </si>
  <si>
    <t>備考</t>
    <rPh sb="0" eb="2">
      <t>ビコウ</t>
    </rPh>
    <phoneticPr fontId="3"/>
  </si>
  <si>
    <t>自己学習時間確保の内容</t>
    <rPh sb="0" eb="2">
      <t>ジコ</t>
    </rPh>
    <rPh sb="2" eb="4">
      <t>ガクシュウ</t>
    </rPh>
    <rPh sb="4" eb="6">
      <t>ジカン</t>
    </rPh>
    <rPh sb="6" eb="8">
      <t>カクホ</t>
    </rPh>
    <rPh sb="9" eb="11">
      <t>ナイヨウ</t>
    </rPh>
    <phoneticPr fontId="3"/>
  </si>
  <si>
    <t>授業計画実施点検</t>
    <rPh sb="0" eb="2">
      <t>ジュギョウ</t>
    </rPh>
    <rPh sb="2" eb="4">
      <t>ケイカク</t>
    </rPh>
    <rPh sb="4" eb="6">
      <t>ジッシ</t>
    </rPh>
    <rPh sb="6" eb="8">
      <t>テンケン</t>
    </rPh>
    <phoneticPr fontId="3"/>
  </si>
  <si>
    <t>授業計画(シラバス記載)</t>
    <rPh sb="0" eb="2">
      <t>ジュギョウ</t>
    </rPh>
    <rPh sb="2" eb="4">
      <t>ケイカク</t>
    </rPh>
    <rPh sb="9" eb="11">
      <t>キサイ</t>
    </rPh>
    <phoneticPr fontId="3"/>
  </si>
  <si>
    <t>実施の有無</t>
    <rPh sb="0" eb="2">
      <t>ジッシ</t>
    </rPh>
    <rPh sb="3" eb="5">
      <t>ウム</t>
    </rPh>
    <phoneticPr fontId="3"/>
  </si>
  <si>
    <t>変更理由・変更内容等</t>
    <rPh sb="0" eb="2">
      <t>ヘンコウ</t>
    </rPh>
    <rPh sb="2" eb="4">
      <t>リユウ</t>
    </rPh>
    <rPh sb="5" eb="7">
      <t>ヘンコウ</t>
    </rPh>
    <rPh sb="7" eb="9">
      <t>ナイヨウ</t>
    </rPh>
    <rPh sb="9" eb="10">
      <t>トウ</t>
    </rPh>
    <phoneticPr fontId="3"/>
  </si>
  <si>
    <t>科目の具体的な達成目標(シラバスに記述されたもの)</t>
    <rPh sb="0" eb="2">
      <t>カモク</t>
    </rPh>
    <rPh sb="3" eb="6">
      <t>グタイテキ</t>
    </rPh>
    <rPh sb="7" eb="9">
      <t>タッセイ</t>
    </rPh>
    <rPh sb="9" eb="11">
      <t>モクヒョウ</t>
    </rPh>
    <rPh sb="17" eb="19">
      <t>キジュツ</t>
    </rPh>
    <phoneticPr fontId="3"/>
  </si>
  <si>
    <t>総合評価(平均値)</t>
    <rPh sb="0" eb="2">
      <t>ソウゴウ</t>
    </rPh>
    <rPh sb="2" eb="4">
      <t>ヒョウカ</t>
    </rPh>
    <rPh sb="5" eb="7">
      <t>ヘイキン</t>
    </rPh>
    <rPh sb="7" eb="8">
      <t>チ</t>
    </rPh>
    <phoneticPr fontId="3"/>
  </si>
  <si>
    <t>a-2.授業改善点検シート</t>
    <rPh sb="4" eb="6">
      <t>ジュギョウ</t>
    </rPh>
    <rPh sb="6" eb="8">
      <t>カイゼン</t>
    </rPh>
    <rPh sb="8" eb="10">
      <t>テンケン</t>
    </rPh>
    <phoneticPr fontId="3"/>
  </si>
  <si>
    <t>昨年度記述した「授業改善の対応」</t>
    <rPh sb="0" eb="3">
      <t>サクネンド</t>
    </rPh>
    <rPh sb="3" eb="5">
      <t>キジュツ</t>
    </rPh>
    <phoneticPr fontId="3"/>
  </si>
  <si>
    <t>今年度の実施状況</t>
    <rPh sb="0" eb="3">
      <t>コンネンド</t>
    </rPh>
    <rPh sb="4" eb="6">
      <t>ジッシ</t>
    </rPh>
    <rPh sb="6" eb="8">
      <t>ジョウキョウ</t>
    </rPh>
    <phoneticPr fontId="3"/>
  </si>
  <si>
    <t>学科共通の改善目標</t>
    <rPh sb="0" eb="2">
      <t>ガッカ</t>
    </rPh>
    <rPh sb="2" eb="4">
      <t>キョウツウ</t>
    </rPh>
    <rPh sb="5" eb="7">
      <t>カイゼン</t>
    </rPh>
    <rPh sb="7" eb="9">
      <t>モクヒョウ</t>
    </rPh>
    <phoneticPr fontId="3"/>
  </si>
  <si>
    <t>「授業評価結果」での学生からの要望</t>
    <phoneticPr fontId="3"/>
  </si>
  <si>
    <t>必修</t>
    <rPh sb="0" eb="2">
      <t>ヒッシュウ</t>
    </rPh>
    <phoneticPr fontId="3"/>
  </si>
  <si>
    <t>地盤工学及び演習</t>
    <rPh sb="0" eb="2">
      <t>ジバン</t>
    </rPh>
    <rPh sb="2" eb="4">
      <t>コウガク</t>
    </rPh>
    <rPh sb="4" eb="5">
      <t>オヨ</t>
    </rPh>
    <rPh sb="6" eb="8">
      <t>エンシュウ</t>
    </rPh>
    <phoneticPr fontId="3"/>
  </si>
  <si>
    <t>梅村　順</t>
    <rPh sb="0" eb="2">
      <t>ウメムラ</t>
    </rPh>
    <rPh sb="3" eb="4">
      <t>ジュン</t>
    </rPh>
    <phoneticPr fontId="3"/>
  </si>
  <si>
    <t>定期試験</t>
    <rPh sb="0" eb="2">
      <t>テイキ</t>
    </rPh>
    <rPh sb="2" eb="4">
      <t>シケン</t>
    </rPh>
    <phoneticPr fontId="3"/>
  </si>
  <si>
    <t>学習・教育到達目標との対応</t>
    <rPh sb="0" eb="2">
      <t>ガクシュウ</t>
    </rPh>
    <rPh sb="3" eb="5">
      <t>キョウイク</t>
    </rPh>
    <rPh sb="5" eb="7">
      <t>トウタツ</t>
    </rPh>
    <rPh sb="7" eb="9">
      <t>モクヒョウ</t>
    </rPh>
    <rPh sb="11" eb="13">
      <t>タイオウ</t>
    </rPh>
    <phoneticPr fontId="3"/>
  </si>
  <si>
    <t>授業改善の対応</t>
    <rPh sb="0" eb="2">
      <t>ジュギョウ</t>
    </rPh>
    <rPh sb="2" eb="4">
      <t>カイゼン</t>
    </rPh>
    <rPh sb="5" eb="7">
      <t>タイオウ</t>
    </rPh>
    <phoneticPr fontId="3"/>
  </si>
  <si>
    <t>昨年度，「授業改善の対応」に関してこの欄に記述した項目があれば，今年度の実施結果をご記入ください．</t>
    <rPh sb="0" eb="3">
      <t>サクネンド</t>
    </rPh>
    <rPh sb="14" eb="15">
      <t>カン</t>
    </rPh>
    <rPh sb="19" eb="20">
      <t>ラン</t>
    </rPh>
    <rPh sb="21" eb="23">
      <t>キジュツ</t>
    </rPh>
    <rPh sb="25" eb="27">
      <t>コウモク</t>
    </rPh>
    <rPh sb="42" eb="44">
      <t>キニュウ</t>
    </rPh>
    <phoneticPr fontId="3"/>
  </si>
  <si>
    <t>最下段に学科FD委員会で選定した「学科共通改善目標」を示します．対応できた項目について，結果をご記入ください．</t>
    <rPh sb="0" eb="3">
      <t>サイカダン</t>
    </rPh>
    <rPh sb="4" eb="6">
      <t>ガッカ</t>
    </rPh>
    <rPh sb="8" eb="11">
      <t>イインカイ</t>
    </rPh>
    <rPh sb="12" eb="14">
      <t>センテイ</t>
    </rPh>
    <rPh sb="17" eb="19">
      <t>ガッカ</t>
    </rPh>
    <rPh sb="19" eb="21">
      <t>キョウツウ</t>
    </rPh>
    <rPh sb="21" eb="23">
      <t>カイゼン</t>
    </rPh>
    <rPh sb="23" eb="25">
      <t>モクヒョウ</t>
    </rPh>
    <rPh sb="27" eb="28">
      <t>シメ</t>
    </rPh>
    <rPh sb="32" eb="34">
      <t>タイオウ</t>
    </rPh>
    <rPh sb="37" eb="39">
      <t>コウモク</t>
    </rPh>
    <rPh sb="44" eb="46">
      <t>ケッカ</t>
    </rPh>
    <rPh sb="48" eb="50">
      <t>キニュウ</t>
    </rPh>
    <phoneticPr fontId="3"/>
  </si>
  <si>
    <t>学生からの要望や記載事項がない場合は，「要望なし」，「該当なし」等，必ず記載してください。</t>
    <rPh sb="0" eb="2">
      <t>ガクセイ</t>
    </rPh>
    <rPh sb="5" eb="7">
      <t>ヨウボウ</t>
    </rPh>
    <rPh sb="8" eb="10">
      <t>キサイ</t>
    </rPh>
    <rPh sb="10" eb="12">
      <t>ジコウ</t>
    </rPh>
    <rPh sb="15" eb="17">
      <t>バアイ</t>
    </rPh>
    <rPh sb="20" eb="22">
      <t>ヨウボウ</t>
    </rPh>
    <rPh sb="27" eb="29">
      <t>ガイトウ</t>
    </rPh>
    <rPh sb="32" eb="33">
      <t>トウ</t>
    </rPh>
    <rPh sb="34" eb="35">
      <t>カナラ</t>
    </rPh>
    <rPh sb="36" eb="38">
      <t>キサイ</t>
    </rPh>
    <phoneticPr fontId="3"/>
  </si>
  <si>
    <t>質問しやすい環境の提供と懇切な対応を心がける</t>
    <phoneticPr fontId="3"/>
  </si>
  <si>
    <t>見やすい板書(パワポ)と聞き取りやすい解説を心がける。</t>
    <phoneticPr fontId="3"/>
  </si>
  <si>
    <t>今年度も同様の指摘があったか否かについて，右欄に記入ください</t>
    <rPh sb="7" eb="9">
      <t>シテキ</t>
    </rPh>
    <rPh sb="14" eb="15">
      <t>イナ</t>
    </rPh>
    <rPh sb="21" eb="23">
      <t>ウラン</t>
    </rPh>
    <phoneticPr fontId="3"/>
  </si>
  <si>
    <t>達成度・成績評価の
方法</t>
    <rPh sb="0" eb="3">
      <t>タッセイド</t>
    </rPh>
    <rPh sb="4" eb="6">
      <t>セイセキ</t>
    </rPh>
    <rPh sb="6" eb="8">
      <t>ヒョウカ</t>
    </rPh>
    <rPh sb="10" eb="12">
      <t>ホウホウ</t>
    </rPh>
    <phoneticPr fontId="3"/>
  </si>
  <si>
    <t>学生への達成度
周知方法</t>
    <rPh sb="0" eb="2">
      <t>ガクセイ</t>
    </rPh>
    <rPh sb="4" eb="7">
      <t>タッセイド</t>
    </rPh>
    <phoneticPr fontId="3"/>
  </si>
  <si>
    <r>
      <t>日本大学工学部ポータルサイト「クラスプロファイル」の当該授業にある「授業評価結果」に基づき，下記にご記入ください．なお，</t>
    </r>
    <r>
      <rPr>
        <sz val="12"/>
        <color theme="1"/>
        <rFont val="ＭＳ Ｐ明朝"/>
        <family val="1"/>
        <charset val="128"/>
      </rPr>
      <t>複数意見の集約や表現の一般化を随意に行ってください．</t>
    </r>
    <rPh sb="0" eb="2">
      <t>ニホン</t>
    </rPh>
    <rPh sb="2" eb="4">
      <t>ダイガク</t>
    </rPh>
    <rPh sb="4" eb="7">
      <t>コウガクブ</t>
    </rPh>
    <rPh sb="26" eb="28">
      <t>トウガイ</t>
    </rPh>
    <rPh sb="28" eb="30">
      <t>ジュギョウ</t>
    </rPh>
    <rPh sb="34" eb="36">
      <t>ジュギョウ</t>
    </rPh>
    <rPh sb="36" eb="38">
      <t>ヒョウカ</t>
    </rPh>
    <rPh sb="38" eb="40">
      <t>ケッカ</t>
    </rPh>
    <rPh sb="42" eb="43">
      <t>モト</t>
    </rPh>
    <rPh sb="46" eb="48">
      <t>カキ</t>
    </rPh>
    <rPh sb="50" eb="52">
      <t>キニュウ</t>
    </rPh>
    <rPh sb="60" eb="62">
      <t>フクスウ</t>
    </rPh>
    <rPh sb="62" eb="64">
      <t>イケン</t>
    </rPh>
    <rPh sb="65" eb="67">
      <t>シュウヤク</t>
    </rPh>
    <rPh sb="68" eb="70">
      <t>ヒョウゲン</t>
    </rPh>
    <rPh sb="71" eb="74">
      <t>イッパンカ</t>
    </rPh>
    <rPh sb="75" eb="77">
      <t>ズイイ</t>
    </rPh>
    <rPh sb="78" eb="79">
      <t>オコナ</t>
    </rPh>
    <phoneticPr fontId="3"/>
  </si>
  <si>
    <r>
      <rPr>
        <sz val="12"/>
        <color theme="1"/>
        <rFont val="ＭＳ Ｐ明朝"/>
        <family val="1"/>
        <charset val="128"/>
      </rPr>
      <t>今年度の</t>
    </r>
    <r>
      <rPr>
        <sz val="12"/>
        <rFont val="ＭＳ Ｐ明朝"/>
        <family val="1"/>
        <charset val="128"/>
      </rPr>
      <t xml:space="preserve">
有無</t>
    </r>
    <rPh sb="0" eb="3">
      <t>コンネンド</t>
    </rPh>
    <rPh sb="5" eb="7">
      <t>ウム</t>
    </rPh>
    <phoneticPr fontId="3"/>
  </si>
  <si>
    <t>学生の反応を確認しつつ、適切なペースでの授業を心がける。</t>
    <phoneticPr fontId="3"/>
  </si>
  <si>
    <t>(６点満点)</t>
    <rPh sb="2" eb="3">
      <t>テン</t>
    </rPh>
    <rPh sb="3" eb="5">
      <t>マンテン</t>
    </rPh>
    <phoneticPr fontId="3"/>
  </si>
  <si>
    <t>名</t>
    <rPh sb="0" eb="1">
      <t>メイ</t>
    </rPh>
    <phoneticPr fontId="3"/>
  </si>
  <si>
    <t>点</t>
    <rPh sb="0" eb="1">
      <t>テン</t>
    </rPh>
    <phoneticPr fontId="3"/>
  </si>
  <si>
    <t>名(合格率</t>
    <phoneticPr fontId="3"/>
  </si>
  <si>
    <t>％)</t>
    <phoneticPr fontId="3"/>
  </si>
  <si>
    <t>学生の達成度評価(６点満点)
「授業評価結果」「Ⅰ.授業内容・方法に関して」，設問8「授業内容はどの程度理解しましたか」の平均点を記入</t>
    <phoneticPr fontId="3"/>
  </si>
  <si>
    <t>後期</t>
    <rPh sb="0" eb="2">
      <t>コウキ</t>
    </rPh>
    <phoneticPr fontId="3"/>
  </si>
  <si>
    <t>25土609</t>
    <rPh sb="2" eb="3">
      <t>ド</t>
    </rPh>
    <phoneticPr fontId="3"/>
  </si>
  <si>
    <t>土木工学科</t>
    <rPh sb="0" eb="2">
      <t>ドボク</t>
    </rPh>
    <rPh sb="2" eb="5">
      <t>コウガッカ</t>
    </rPh>
    <phoneticPr fontId="3"/>
  </si>
  <si>
    <t>G</t>
    <phoneticPr fontId="3"/>
  </si>
  <si>
    <t>中間試験50点および定期試験50点の合計点で評価し、60点以上を合格とした。但し、30回の講義数のうち、2/3である20回以上の出席者を評価対象とした。</t>
    <phoneticPr fontId="3"/>
  </si>
  <si>
    <t>試験の正答例は講義中に示すと共に，ホームページにアップした．採点結果について，採点終了後に来室した学生には採点済み答案を提示した．</t>
    <phoneticPr fontId="3"/>
  </si>
  <si>
    <t>成績評価に出席率を反映させているか
(2/3以上の出席を確認したか)</t>
    <rPh sb="0" eb="2">
      <t>セイセキ</t>
    </rPh>
    <rPh sb="2" eb="4">
      <t>ヒョウカ</t>
    </rPh>
    <rPh sb="5" eb="8">
      <t>シュッセキリツ</t>
    </rPh>
    <rPh sb="9" eb="11">
      <t>ハンエイ</t>
    </rPh>
    <phoneticPr fontId="3"/>
  </si>
  <si>
    <t>該当する答案がなかった。</t>
    <rPh sb="0" eb="2">
      <t>ガイトウ</t>
    </rPh>
    <rPh sb="4" eb="6">
      <t>トウアン</t>
    </rPh>
    <phoneticPr fontId="3"/>
  </si>
  <si>
    <t>復習問題を毎時間配付・回収，採点後に返却すると共に，正答例を示し，自宅での自己学習を促した．</t>
    <rPh sb="2" eb="4">
      <t>モンダイ</t>
    </rPh>
    <phoneticPr fontId="3"/>
  </si>
  <si>
    <t>気象による交通障害で1回休講になったが，補講時間を取れなかったので，1回分を全出席扱いとしたため。</t>
    <rPh sb="0" eb="2">
      <t>キショウ</t>
    </rPh>
    <rPh sb="5" eb="7">
      <t>コウツウ</t>
    </rPh>
    <rPh sb="7" eb="9">
      <t>ショウガイ</t>
    </rPh>
    <rPh sb="11" eb="12">
      <t>カイ</t>
    </rPh>
    <rPh sb="12" eb="14">
      <t>キュウコウ</t>
    </rPh>
    <rPh sb="20" eb="22">
      <t>ホコウ</t>
    </rPh>
    <rPh sb="22" eb="24">
      <t>ジカン</t>
    </rPh>
    <rPh sb="25" eb="26">
      <t>ト</t>
    </rPh>
    <rPh sb="35" eb="37">
      <t>カイブン</t>
    </rPh>
    <rPh sb="38" eb="39">
      <t>ゼン</t>
    </rPh>
    <rPh sb="39" eb="41">
      <t>シュッセキ</t>
    </rPh>
    <rPh sb="41" eb="42">
      <t>アツカ</t>
    </rPh>
    <phoneticPr fontId="3"/>
  </si>
  <si>
    <t>せん断抵抗力とせん断強さ、および、クーロンの破壊規準</t>
  </si>
  <si>
    <t>○</t>
  </si>
  <si>
    <t>せん断試験の種類と直接せん断試験での強度定数の求め方</t>
  </si>
  <si>
    <t>三軸圧縮試験での強度定数の求め方</t>
  </si>
  <si>
    <t>一軸圧縮試験と鋭敏比</t>
  </si>
  <si>
    <t>排水条件と現場条件、および、全応力表示と有効応力表示</t>
  </si>
  <si>
    <t>過圧密状態と正規圧密状態での強度定数</t>
  </si>
  <si>
    <t>土圧の種類と抗土圧構造物</t>
  </si>
  <si>
    <t>ランキンの土圧公式とそれを用いた擁壁安定性</t>
  </si>
  <si>
    <t>クーロンの土圧公式の考え方と用いるときの注意</t>
  </si>
  <si>
    <t>傾斜地表面での重力式擁壁の安定性</t>
  </si>
  <si>
    <t>Ｌ型擁壁の安定性</t>
  </si>
  <si>
    <t>裏込土面上に等分布載荷重があるときの解法</t>
  </si>
  <si>
    <t>地下水があるときや土層が変化するときの擁壁安定性</t>
  </si>
  <si>
    <t>山留め切梁の作用軸力と山留め壁の必要根入れ長さの求め方</t>
  </si>
  <si>
    <t>中間試験</t>
  </si>
  <si>
    <t>盛土斜面の崩壊形態による分類と安全な掘削深さを求める方法</t>
  </si>
  <si>
    <t xml:space="preserve">スライス法による安全率の考え方と演習
</t>
  </si>
  <si>
    <t>臨界円の求め方、平面すべり面の組合わせによる安定計算演習</t>
  </si>
  <si>
    <t>貯水池に面した斜面の安全率、フィルダムとその設計方法</t>
  </si>
  <si>
    <t>地すべりと崖崩れそれぞれの素、誘因とその対策、調査方法</t>
  </si>
  <si>
    <t>浅い基礎の種類とその支持力、および、テルツァギの公式</t>
  </si>
  <si>
    <t>テルツァギの公式を用いた浅い基礎の照査演習</t>
  </si>
  <si>
    <t>杭基礎の種類と、その鉛直支持力を求める方法</t>
  </si>
  <si>
    <t>支持杭のネガティブフリクション、摩擦杭の群杭効率</t>
  </si>
  <si>
    <t>土の締固め特性と土質による相違</t>
  </si>
  <si>
    <t>土の締固め管理、および、CBR試験</t>
  </si>
  <si>
    <t>CBR試験と舗装構造の設計演習</t>
  </si>
  <si>
    <t>土の凍害、および、地盤調査の方法</t>
  </si>
  <si>
    <t>平面すべり面とスライス法による安全率の考え方と演習</t>
    <rPh sb="0" eb="2">
      <t>ヘイメン</t>
    </rPh>
    <rPh sb="5" eb="6">
      <t>メン</t>
    </rPh>
    <rPh sb="11" eb="12">
      <t>ホウ</t>
    </rPh>
    <rPh sb="15" eb="17">
      <t>アンゼン</t>
    </rPh>
    <rPh sb="17" eb="18">
      <t>リツ</t>
    </rPh>
    <rPh sb="19" eb="20">
      <t>カンガ</t>
    </rPh>
    <rPh sb="21" eb="22">
      <t>カタ</t>
    </rPh>
    <rPh sb="23" eb="25">
      <t>エンシュウ</t>
    </rPh>
    <phoneticPr fontId="3"/>
  </si>
  <si>
    <t>×</t>
    <phoneticPr fontId="3"/>
  </si>
  <si>
    <t>9回目の理解が悪かったので，復習に充てた。</t>
    <rPh sb="1" eb="3">
      <t>カイメ</t>
    </rPh>
    <rPh sb="4" eb="6">
      <t>リカイ</t>
    </rPh>
    <rPh sb="7" eb="8">
      <t>ワル</t>
    </rPh>
    <rPh sb="14" eb="16">
      <t>フクシュウ</t>
    </rPh>
    <rPh sb="17" eb="18">
      <t>ア</t>
    </rPh>
    <phoneticPr fontId="3"/>
  </si>
  <si>
    <t>土のせん断抵抗力の評価法とその試験方法を理解する。</t>
  </si>
  <si>
    <t>土圧に関わる法則とその実務での利用法を理解する。</t>
  </si>
  <si>
    <t>斜面安定の問題とその評価法を理解する。</t>
  </si>
  <si>
    <t>基礎の種類とその設計法の基本を理解する。</t>
  </si>
  <si>
    <t>土の締固めおよび舗装設計の基本を理解する。</t>
  </si>
  <si>
    <t>地盤調査法の種類とその利用法を理解する。</t>
  </si>
  <si>
    <t>アンケートでは96%の学生が「質問や相談に応じている」と回答し、目標はほぼ達成できた。</t>
  </si>
  <si>
    <t>90%の学生が「学生の反応を見て進めている」と回答した。目標はほぼ達成できた。</t>
    <phoneticPr fontId="3"/>
  </si>
  <si>
    <t>95%の学生が、「板書やpptが分かり易い」と回答し、目標はほぼ達成できた。</t>
    <phoneticPr fontId="3"/>
  </si>
  <si>
    <t>要望なし</t>
    <rPh sb="0" eb="2">
      <t>ヨウボウ</t>
    </rPh>
    <phoneticPr fontId="3"/>
  </si>
  <si>
    <t>板書が少し早い、量が多い、聞くよく余裕がない、との意見があった。</t>
    <phoneticPr fontId="3"/>
  </si>
  <si>
    <t>板書が遅い学生が数名いることを把握していた。遅い学生に全員の学生を対応させることは必ずしもよいことではないので、ノートの取り方のアドバイスをしながら進めた。今後もそのようにする。</t>
    <rPh sb="0" eb="2">
      <t>バンショ</t>
    </rPh>
    <rPh sb="3" eb="4">
      <t>オソ</t>
    </rPh>
    <rPh sb="5" eb="7">
      <t>ガクセイ</t>
    </rPh>
    <rPh sb="8" eb="10">
      <t>スウメイ</t>
    </rPh>
    <rPh sb="22" eb="23">
      <t>オソ</t>
    </rPh>
    <rPh sb="24" eb="26">
      <t>ガクセイ</t>
    </rPh>
    <phoneticPr fontId="3"/>
  </si>
  <si>
    <t>なし</t>
  </si>
  <si>
    <t>あり</t>
  </si>
  <si>
    <t>pptの文字が潰れて読みにくいことがある、との意見があった。</t>
    <rPh sb="4" eb="6">
      <t>モジ</t>
    </rPh>
    <rPh sb="7" eb="8">
      <t>ツブ</t>
    </rPh>
    <rPh sb="10" eb="11">
      <t>ヨ</t>
    </rPh>
    <rPh sb="23" eb="25">
      <t>イケン</t>
    </rPh>
    <phoneticPr fontId="3"/>
  </si>
  <si>
    <t>対応したところ、意見はなかった</t>
    <rPh sb="0" eb="2">
      <t>タイオウ</t>
    </rPh>
    <rPh sb="8" eb="10">
      <t>イケン</t>
    </rPh>
    <phoneticPr fontId="3"/>
  </si>
  <si>
    <t>出席登録の不正に関する意見があった。</t>
    <rPh sb="2" eb="4">
      <t>トウロク</t>
    </rPh>
    <rPh sb="5" eb="7">
      <t>フセイ</t>
    </rPh>
    <phoneticPr fontId="3"/>
  </si>
  <si>
    <t>不正行為をさせないように指導する方針で種々取り組んだ。文脈から、この授業ではほぼ解決されたが、他の授業も同様にして欲しい希望であったので、FDで対応する。</t>
    <rPh sb="0" eb="2">
      <t>フセイ</t>
    </rPh>
    <rPh sb="2" eb="4">
      <t>コウイ</t>
    </rPh>
    <rPh sb="12" eb="14">
      <t>シドウ</t>
    </rPh>
    <rPh sb="16" eb="18">
      <t>ホウシン</t>
    </rPh>
    <rPh sb="19" eb="21">
      <t>シュジュ</t>
    </rPh>
    <rPh sb="21" eb="22">
      <t>ト</t>
    </rPh>
    <rPh sb="23" eb="24">
      <t>ク</t>
    </rPh>
    <rPh sb="27" eb="29">
      <t>ブンミャク</t>
    </rPh>
    <rPh sb="34" eb="36">
      <t>ジュギョウ</t>
    </rPh>
    <rPh sb="40" eb="42">
      <t>カイケツ</t>
    </rPh>
    <rPh sb="47" eb="48">
      <t>タ</t>
    </rPh>
    <rPh sb="49" eb="51">
      <t>ジュギョウ</t>
    </rPh>
    <rPh sb="52" eb="54">
      <t>ドウヨウ</t>
    </rPh>
    <rPh sb="57" eb="58">
      <t>ホ</t>
    </rPh>
    <rPh sb="60" eb="62">
      <t>キボウ</t>
    </rPh>
    <rPh sb="72" eb="74">
      <t>タイオウ</t>
    </rPh>
    <phoneticPr fontId="3"/>
  </si>
  <si>
    <t>×</t>
    <phoneticPr fontId="3"/>
  </si>
  <si>
    <t>交通障害で休講した分としてレポートにした</t>
    <rPh sb="0" eb="2">
      <t>コウツウ</t>
    </rPh>
    <rPh sb="2" eb="4">
      <t>ショウガイ</t>
    </rPh>
    <rPh sb="5" eb="7">
      <t>キュウコウ</t>
    </rPh>
    <rPh sb="9" eb="10">
      <t>ブン</t>
    </rPh>
    <phoneticPr fontId="3"/>
  </si>
  <si>
    <t>このチェックシートに漏れなく記入頂き，上記担当者欄に必ず捺印ください．表面は記入必須です．</t>
    <rPh sb="10" eb="11">
      <t>モ</t>
    </rPh>
    <rPh sb="14" eb="16">
      <t>キニュウ</t>
    </rPh>
    <rPh sb="16" eb="17">
      <t>イタダ</t>
    </rPh>
    <rPh sb="35" eb="36">
      <t>オモテ</t>
    </rPh>
    <rPh sb="36" eb="37">
      <t>メン</t>
    </rPh>
    <rPh sb="38" eb="40">
      <t>キニュウ</t>
    </rPh>
    <rPh sb="40" eb="42">
      <t>ヒッス</t>
    </rPh>
    <phoneticPr fontId="3"/>
  </si>
  <si>
    <t>達成度は総合評価を６点満点で記述してください。</t>
    <phoneticPr fontId="3"/>
  </si>
  <si>
    <t>成績評価方法はシラバス記載どおりか</t>
    <rPh sb="0" eb="2">
      <t>セイセキ</t>
    </rPh>
    <rPh sb="2" eb="4">
      <t>ヒョウカ</t>
    </rPh>
    <rPh sb="4" eb="6">
      <t>ホウホウ</t>
    </rPh>
    <rPh sb="11" eb="13">
      <t>キサイ</t>
    </rPh>
    <phoneticPr fontId="3"/>
  </si>
  <si>
    <t>以下は任意記述です．自己点検にご使用ください．</t>
    <rPh sb="0" eb="2">
      <t>イカ</t>
    </rPh>
    <rPh sb="3" eb="5">
      <t>ニンイ</t>
    </rPh>
    <rPh sb="5" eb="7">
      <t>キジュツ</t>
    </rPh>
    <rPh sb="10" eb="12">
      <t>ジコ</t>
    </rPh>
    <rPh sb="12" eb="14">
      <t>テンケン</t>
    </rPh>
    <rPh sb="16" eb="18">
      <t>シヨウ</t>
    </rPh>
    <phoneticPr fontId="3"/>
  </si>
  <si>
    <t>達成度は総合評価を６点満点で記述してください。</t>
    <phoneticPr fontId="3"/>
  </si>
  <si>
    <t>シート保護の解除時パスワードは，「jabee」(全て半角小文字)です．
保護解除時，フォーマット崩れにご注意下さい．</t>
    <rPh sb="3" eb="5">
      <t>ホゴ</t>
    </rPh>
    <rPh sb="6" eb="8">
      <t>カイジョ</t>
    </rPh>
    <rPh sb="8" eb="9">
      <t>ジ</t>
    </rPh>
    <rPh sb="24" eb="25">
      <t>スベ</t>
    </rPh>
    <rPh sb="26" eb="28">
      <t>ハンカク</t>
    </rPh>
    <rPh sb="28" eb="31">
      <t>コモジ</t>
    </rPh>
    <rPh sb="36" eb="38">
      <t>ホゴ</t>
    </rPh>
    <rPh sb="38" eb="40">
      <t>カイジョ</t>
    </rPh>
    <rPh sb="40" eb="41">
      <t>ジ</t>
    </rPh>
    <rPh sb="48" eb="49">
      <t>クズ</t>
    </rPh>
    <rPh sb="52" eb="54">
      <t>チュウイ</t>
    </rPh>
    <rPh sb="54" eb="55">
      <t>クダ</t>
    </rPh>
    <phoneticPr fontId="3"/>
  </si>
  <si>
    <t>Yes</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</si>
</sst>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0_);[Red]\(0.0\)"/>
    <numFmt numFmtId="177" formatCode="[$-411]ggge&quot;年&quot;m&quot;月&quot;d&quot;日&quot;;@"/>
    <numFmt numFmtId="178" formatCode="0.0"/>
  </numFmts>
  <fonts count="25"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2"/>
      <name val="ＭＳ 明朝"/>
      <family val="1"/>
      <charset val="128"/>
    </font>
    <font>
      <sz val="10"/>
      <name val="ＭＳ 明朝"/>
      <family val="1"/>
      <charset val="128"/>
    </font>
    <font>
      <sz val="12"/>
      <name val="Times New Roman"/>
      <family val="1"/>
    </font>
    <font>
      <sz val="18"/>
      <name val="Times New Roman"/>
      <family val="1"/>
    </font>
    <font>
      <sz val="14"/>
      <name val="ＭＳ Ｐゴシック"/>
      <family val="3"/>
      <charset val="128"/>
    </font>
    <font>
      <sz val="16"/>
      <name val="ＭＳ Ｐゴシック"/>
      <family val="3"/>
      <charset val="128"/>
    </font>
    <font>
      <sz val="22"/>
      <name val="ＭＳ Ｐゴシック"/>
      <family val="3"/>
      <charset val="128"/>
    </font>
    <font>
      <sz val="16"/>
      <name val="Century"/>
      <family val="1"/>
    </font>
    <font>
      <sz val="18"/>
      <name val="Century"/>
      <family val="1"/>
    </font>
    <font>
      <sz val="16"/>
      <name val="ＭＳ Ｐ明朝"/>
      <family val="1"/>
      <charset val="128"/>
    </font>
    <font>
      <sz val="14"/>
      <name val="Century"/>
      <family val="1"/>
    </font>
    <font>
      <sz val="12"/>
      <name val="ＭＳ Ｐゴシック"/>
      <family val="3"/>
      <charset val="128"/>
    </font>
    <font>
      <sz val="12"/>
      <name val="ＭＳ Ｐ明朝"/>
      <family val="1"/>
      <charset val="128"/>
    </font>
    <font>
      <sz val="14"/>
      <name val="ＭＳ Ｐ明朝"/>
      <family val="1"/>
      <charset val="128"/>
    </font>
    <font>
      <sz val="12"/>
      <name val="Century"/>
      <family val="1"/>
    </font>
    <font>
      <sz val="18"/>
      <name val="ＭＳ Ｐゴシック"/>
      <family val="3"/>
      <charset val="128"/>
    </font>
    <font>
      <sz val="10"/>
      <name val="ＭＳ Ｐ明朝"/>
      <family val="1"/>
      <charset val="128"/>
    </font>
    <font>
      <sz val="12"/>
      <color theme="1"/>
      <name val="ＭＳ Ｐ明朝"/>
      <family val="1"/>
      <charset val="128"/>
    </font>
    <font>
      <sz val="10"/>
      <color theme="1"/>
      <name val="ＭＳ Ｐ明朝"/>
      <family val="1"/>
      <charset val="128"/>
    </font>
    <font>
      <sz val="12"/>
      <color rgb="FF00B050"/>
      <name val="ＭＳ Ｐ明朝"/>
      <family val="1"/>
      <charset val="128"/>
    </font>
    <font>
      <sz val="12"/>
      <name val="ＭＳ ゴシック"/>
      <family val="3"/>
      <charset val="128"/>
    </font>
  </fonts>
  <fills count="2">
    <fill>
      <patternFill patternType="none"/>
    </fill>
    <fill>
      <patternFill patternType="gray125"/>
    </fill>
  </fills>
  <borders count="78">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right/>
      <top/>
      <bottom style="thin">
        <color indexed="64"/>
      </bottom>
      <diagonal/>
    </border>
    <border>
      <left style="thin">
        <color indexed="64"/>
      </left>
      <right/>
      <top/>
      <bottom style="thin">
        <color indexed="64"/>
      </bottom>
      <diagonal/>
    </border>
    <border>
      <left style="medium">
        <color indexed="64"/>
      </left>
      <right style="thin">
        <color theme="1"/>
      </right>
      <top style="medium">
        <color indexed="64"/>
      </top>
      <bottom style="medium">
        <color theme="1"/>
      </bottom>
      <diagonal/>
    </border>
    <border>
      <left style="thin">
        <color theme="1"/>
      </left>
      <right style="thin">
        <color theme="1"/>
      </right>
      <top style="medium">
        <color indexed="64"/>
      </top>
      <bottom style="medium">
        <color theme="1"/>
      </bottom>
      <diagonal/>
    </border>
    <border>
      <left style="thin">
        <color theme="1"/>
      </left>
      <right style="medium">
        <color indexed="64"/>
      </right>
      <top style="medium">
        <color indexed="64"/>
      </top>
      <bottom style="medium">
        <color theme="1"/>
      </bottom>
      <diagonal/>
    </border>
    <border>
      <left style="medium">
        <color indexed="64"/>
      </left>
      <right/>
      <top style="medium">
        <color theme="1"/>
      </top>
      <bottom style="thin">
        <color theme="1"/>
      </bottom>
      <diagonal/>
    </border>
    <border>
      <left style="thin">
        <color theme="1"/>
      </left>
      <right style="medium">
        <color indexed="64"/>
      </right>
      <top/>
      <bottom style="thin">
        <color theme="1"/>
      </bottom>
      <diagonal/>
    </border>
    <border>
      <left style="medium">
        <color indexed="64"/>
      </left>
      <right style="thin">
        <color theme="1"/>
      </right>
      <top style="thin">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medium">
        <color indexed="64"/>
      </right>
      <top style="thin">
        <color theme="1"/>
      </top>
      <bottom style="thin">
        <color theme="1"/>
      </bottom>
      <diagonal/>
    </border>
    <border>
      <left style="thin">
        <color theme="1"/>
      </left>
      <right/>
      <top style="medium">
        <color theme="1"/>
      </top>
      <bottom style="thin">
        <color theme="1"/>
      </bottom>
      <diagonal/>
    </border>
    <border>
      <left/>
      <right style="medium">
        <color indexed="64"/>
      </right>
      <top style="medium">
        <color theme="1"/>
      </top>
      <bottom style="thin">
        <color theme="1"/>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05">
    <xf numFmtId="0" fontId="0" fillId="0" borderId="0" xfId="0">
      <alignment vertical="center"/>
    </xf>
    <xf numFmtId="0" fontId="0" fillId="0" borderId="0" xfId="0" applyBorder="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lignment vertical="center"/>
    </xf>
    <xf numFmtId="0" fontId="4" fillId="0" borderId="0" xfId="0" applyFont="1" applyBorder="1" applyAlignment="1">
      <alignment horizontal="right" vertical="center" indent="2"/>
    </xf>
    <xf numFmtId="0" fontId="10" fillId="0" borderId="0" xfId="0" applyFont="1" applyAlignment="1">
      <alignment vertical="center" wrapText="1"/>
    </xf>
    <xf numFmtId="0" fontId="4" fillId="0" borderId="0" xfId="0" applyFont="1" applyBorder="1" applyAlignment="1">
      <alignment horizontal="center" vertical="center"/>
    </xf>
    <xf numFmtId="0" fontId="16" fillId="0" borderId="1" xfId="0" applyFont="1" applyBorder="1" applyAlignment="1">
      <alignment horizontal="distributed" vertical="center" justifyLastLine="1"/>
    </xf>
    <xf numFmtId="0" fontId="16" fillId="0" borderId="7" xfId="0" applyFont="1" applyBorder="1" applyAlignment="1">
      <alignment horizontal="distributed" vertical="center" justifyLastLine="1"/>
    </xf>
    <xf numFmtId="0" fontId="16" fillId="0" borderId="1" xfId="0" applyFont="1" applyBorder="1" applyAlignment="1">
      <alignment horizontal="distributed" vertical="center"/>
    </xf>
    <xf numFmtId="0" fontId="18" fillId="0" borderId="21"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Border="1" applyAlignment="1">
      <alignment vertical="center"/>
    </xf>
    <xf numFmtId="0" fontId="16" fillId="0" borderId="30" xfId="0" applyFont="1" applyBorder="1" applyAlignment="1">
      <alignment horizontal="center" vertical="center" wrapText="1"/>
    </xf>
    <xf numFmtId="0" fontId="8" fillId="0" borderId="10" xfId="0" applyFont="1" applyBorder="1" applyAlignment="1">
      <alignment horizontal="left" vertical="center"/>
    </xf>
    <xf numFmtId="0" fontId="8" fillId="0" borderId="6" xfId="0" applyFont="1" applyBorder="1" applyAlignment="1">
      <alignment horizontal="left" vertical="center"/>
    </xf>
    <xf numFmtId="0" fontId="15" fillId="0" borderId="5" xfId="0" applyFont="1" applyBorder="1" applyAlignment="1">
      <alignment vertical="center"/>
    </xf>
    <xf numFmtId="0" fontId="15" fillId="0" borderId="6" xfId="0" applyFont="1" applyBorder="1" applyAlignment="1">
      <alignment horizontal="center" vertical="center"/>
    </xf>
    <xf numFmtId="178" fontId="12" fillId="0" borderId="5" xfId="0" applyNumberFormat="1" applyFont="1" applyBorder="1" applyAlignment="1">
      <alignment horizontal="center" vertical="center"/>
    </xf>
    <xf numFmtId="0" fontId="9" fillId="0" borderId="2" xfId="0" applyFont="1" applyBorder="1" applyAlignment="1" applyProtection="1">
      <alignment horizontal="distributed" vertical="center" justifyLastLine="1"/>
      <protection locked="0"/>
    </xf>
    <xf numFmtId="0" fontId="11" fillId="0" borderId="2" xfId="0" applyFont="1" applyBorder="1" applyAlignment="1" applyProtection="1">
      <alignment horizontal="distributed" vertical="center" justifyLastLine="1"/>
      <protection locked="0"/>
    </xf>
    <xf numFmtId="0" fontId="20" fillId="0" borderId="10" xfId="0" applyFont="1" applyBorder="1" applyAlignment="1">
      <alignment horizontal="center" vertical="center"/>
    </xf>
    <xf numFmtId="0" fontId="18" fillId="0" borderId="29" xfId="0" applyFont="1"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16" fillId="0" borderId="35" xfId="0" applyFont="1" applyBorder="1" applyAlignment="1" applyProtection="1">
      <alignment horizontal="center" vertical="center"/>
      <protection locked="0"/>
    </xf>
    <xf numFmtId="0" fontId="16" fillId="0" borderId="37"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16" fillId="0" borderId="45" xfId="0" applyFont="1" applyBorder="1" applyAlignment="1" applyProtection="1">
      <alignment horizontal="center" vertical="center"/>
      <protection locked="0"/>
    </xf>
    <xf numFmtId="0" fontId="16" fillId="0" borderId="46" xfId="0" applyFont="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36" xfId="0" applyFont="1" applyFill="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2" xfId="0" applyFont="1" applyFill="1" applyBorder="1" applyAlignment="1" applyProtection="1">
      <alignment vertical="top" wrapText="1"/>
      <protection locked="0"/>
    </xf>
    <xf numFmtId="0" fontId="16" fillId="0" borderId="30" xfId="0" applyFont="1" applyFill="1" applyBorder="1" applyAlignment="1" applyProtection="1">
      <alignment vertical="top" wrapText="1"/>
      <protection locked="0"/>
    </xf>
    <xf numFmtId="0" fontId="12" fillId="0" borderId="2" xfId="0" applyFont="1" applyBorder="1" applyAlignment="1" applyProtection="1">
      <alignment horizontal="distributed" vertical="center" justifyLastLine="1"/>
    </xf>
    <xf numFmtId="0" fontId="16" fillId="0" borderId="1" xfId="0" applyFont="1" applyBorder="1" applyAlignment="1" applyProtection="1">
      <alignment horizontal="distributed" vertical="center" justifyLastLine="1"/>
    </xf>
    <xf numFmtId="0" fontId="9" fillId="0" borderId="2" xfId="0" applyFont="1" applyBorder="1" applyAlignment="1" applyProtection="1">
      <alignment horizontal="distributed" vertical="center" justifyLastLine="1"/>
    </xf>
    <xf numFmtId="0" fontId="11" fillId="0" borderId="2" xfId="0" applyFont="1" applyBorder="1" applyAlignment="1" applyProtection="1">
      <alignment horizontal="distributed" vertical="center" justifyLastLine="1"/>
    </xf>
    <xf numFmtId="0" fontId="16" fillId="0" borderId="1" xfId="0" applyFont="1" applyBorder="1" applyAlignment="1" applyProtection="1">
      <alignment horizontal="center" vertical="center"/>
    </xf>
    <xf numFmtId="0" fontId="9" fillId="0" borderId="2" xfId="0" applyFont="1" applyBorder="1" applyAlignment="1" applyProtection="1">
      <alignment horizontal="center" vertical="distributed"/>
    </xf>
    <xf numFmtId="0" fontId="20" fillId="0" borderId="6" xfId="0" applyFont="1" applyBorder="1" applyAlignment="1" applyProtection="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6" fillId="0" borderId="31" xfId="0" applyFont="1" applyBorder="1" applyAlignment="1">
      <alignment horizontal="center" vertical="center"/>
    </xf>
    <xf numFmtId="0" fontId="4" fillId="0" borderId="35" xfId="0" applyFont="1" applyBorder="1" applyAlignment="1">
      <alignment horizontal="center" vertical="center"/>
    </xf>
    <xf numFmtId="0" fontId="6" fillId="0" borderId="37" xfId="0" applyFont="1" applyBorder="1" applyAlignment="1">
      <alignment horizontal="center" vertical="center"/>
    </xf>
    <xf numFmtId="0" fontId="4" fillId="0" borderId="41" xfId="0" applyFont="1" applyBorder="1" applyAlignment="1">
      <alignment horizontal="center" vertical="center"/>
    </xf>
    <xf numFmtId="0" fontId="6" fillId="0" borderId="43"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5" fillId="0" borderId="36" xfId="0" applyFont="1" applyBorder="1" applyAlignment="1">
      <alignment horizontal="center" vertical="top"/>
    </xf>
    <xf numFmtId="0" fontId="16" fillId="0" borderId="42" xfId="0" applyFont="1" applyBorder="1" applyAlignment="1">
      <alignment horizontal="center" vertical="top" wrapText="1"/>
    </xf>
    <xf numFmtId="0" fontId="18" fillId="0" borderId="21"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177" fontId="13" fillId="0" borderId="3" xfId="0" applyNumberFormat="1" applyFont="1" applyBorder="1" applyAlignment="1" applyProtection="1">
      <alignment horizontal="center" vertical="center"/>
      <protection locked="0"/>
    </xf>
    <xf numFmtId="177" fontId="13" fillId="0" borderId="2" xfId="0" applyNumberFormat="1" applyFont="1" applyBorder="1" applyAlignment="1" applyProtection="1">
      <alignment horizontal="center" vertical="center"/>
      <protection locked="0"/>
    </xf>
    <xf numFmtId="0" fontId="9" fillId="0" borderId="4" xfId="0" applyFont="1" applyBorder="1" applyAlignment="1" applyProtection="1">
      <alignment horizontal="distributed" vertical="center" justifyLastLine="1"/>
      <protection locked="0"/>
    </xf>
    <xf numFmtId="0" fontId="9" fillId="0" borderId="5" xfId="0" applyFont="1" applyBorder="1" applyAlignment="1" applyProtection="1">
      <alignment horizontal="distributed" vertical="center" justifyLastLine="1"/>
      <protection locked="0"/>
    </xf>
    <xf numFmtId="0" fontId="9" fillId="0" borderId="6" xfId="0" applyFont="1" applyBorder="1" applyAlignment="1" applyProtection="1">
      <alignment horizontal="distributed" vertical="center" justifyLastLine="1"/>
      <protection locked="0"/>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16" fillId="0" borderId="7" xfId="0" applyFont="1" applyBorder="1" applyAlignment="1">
      <alignment horizontal="distributed" vertical="center" justifyLastLine="1"/>
    </xf>
    <xf numFmtId="0" fontId="16" fillId="0" borderId="8" xfId="0" applyFont="1" applyBorder="1" applyAlignment="1">
      <alignment horizontal="distributed" vertical="center" justifyLastLine="1"/>
    </xf>
    <xf numFmtId="0" fontId="9" fillId="0" borderId="8"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6" fontId="17" fillId="0" borderId="0" xfId="1" applyFont="1" applyAlignment="1">
      <alignment horizontal="left" vertical="center"/>
    </xf>
    <xf numFmtId="0" fontId="2" fillId="0" borderId="14" xfId="0" applyFont="1" applyBorder="1" applyAlignment="1">
      <alignment horizontal="left" vertical="center"/>
    </xf>
    <xf numFmtId="0" fontId="24" fillId="0" borderId="14" xfId="0" applyFont="1" applyBorder="1" applyAlignment="1">
      <alignment horizontal="right" wrapText="1"/>
    </xf>
    <xf numFmtId="0" fontId="24" fillId="0" borderId="14" xfId="0" applyFont="1" applyBorder="1" applyAlignment="1">
      <alignment horizontal="right"/>
    </xf>
    <xf numFmtId="0" fontId="17" fillId="0" borderId="0" xfId="0" applyFont="1" applyAlignment="1">
      <alignment horizontal="left" vertical="center" indent="1"/>
    </xf>
    <xf numFmtId="0" fontId="17" fillId="0" borderId="0" xfId="0" applyFont="1" applyAlignment="1">
      <alignment horizontal="left" vertical="top" indent="1"/>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2" xfId="0" applyFont="1" applyBorder="1" applyAlignment="1">
      <alignment horizontal="center" vertical="center" justifyLastLine="1"/>
    </xf>
    <xf numFmtId="0" fontId="16" fillId="0" borderId="5" xfId="0" applyFont="1" applyBorder="1" applyAlignment="1">
      <alignment horizontal="center" vertical="center" justifyLastLine="1"/>
    </xf>
    <xf numFmtId="0" fontId="16" fillId="0" borderId="13" xfId="0" applyFont="1" applyBorder="1" applyAlignment="1">
      <alignment horizontal="center" vertical="center" justifyLastLine="1"/>
    </xf>
    <xf numFmtId="0" fontId="14" fillId="0" borderId="5"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4" fillId="0" borderId="0" xfId="0" applyFont="1" applyBorder="1" applyAlignment="1">
      <alignment horizontal="center" vertical="center" justifyLastLine="1"/>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6" fillId="0" borderId="12"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19" xfId="0" applyFont="1" applyBorder="1" applyAlignment="1">
      <alignment horizontal="center" vertical="center"/>
    </xf>
    <xf numFmtId="0" fontId="16" fillId="0" borderId="14" xfId="0" applyFont="1" applyBorder="1" applyAlignment="1">
      <alignment horizontal="center" vertical="center"/>
    </xf>
    <xf numFmtId="0" fontId="16" fillId="0" borderId="20" xfId="0" applyFont="1" applyBorder="1" applyAlignment="1">
      <alignment horizontal="center" vertical="center"/>
    </xf>
    <xf numFmtId="0" fontId="18" fillId="0" borderId="21"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6" fillId="0" borderId="13" xfId="0" applyFont="1" applyBorder="1" applyAlignment="1">
      <alignment horizontal="center" vertical="center"/>
    </xf>
    <xf numFmtId="0" fontId="16" fillId="0" borderId="18"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7"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16" fillId="0" borderId="4" xfId="0" applyFont="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6" fillId="0" borderId="6" xfId="0" applyFont="1" applyBorder="1" applyAlignment="1" applyProtection="1">
      <alignment horizontal="left" vertical="top"/>
      <protection locked="0"/>
    </xf>
    <xf numFmtId="0" fontId="16" fillId="0" borderId="17"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4" fillId="0" borderId="15" xfId="0" applyFont="1" applyBorder="1" applyAlignment="1">
      <alignment horizontal="center" vertical="center" wrapText="1"/>
    </xf>
    <xf numFmtId="0" fontId="18" fillId="0" borderId="17"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6" fillId="0" borderId="14" xfId="0" applyFont="1" applyBorder="1" applyAlignment="1" applyProtection="1">
      <alignment horizontal="left" vertical="top" wrapText="1"/>
      <protection locked="0"/>
    </xf>
    <xf numFmtId="0" fontId="16" fillId="0" borderId="14" xfId="0" applyFont="1" applyBorder="1" applyAlignment="1" applyProtection="1">
      <alignment horizontal="left" vertical="top"/>
      <protection locked="0"/>
    </xf>
    <xf numFmtId="0" fontId="16" fillId="0" borderId="22" xfId="0" applyFont="1" applyBorder="1" applyAlignment="1" applyProtection="1">
      <alignment horizontal="left" vertical="top"/>
      <protection locked="0"/>
    </xf>
    <xf numFmtId="0" fontId="15" fillId="0" borderId="0" xfId="0" applyFont="1" applyBorder="1" applyAlignment="1">
      <alignment horizontal="left" vertical="center" wrapText="1" indent="1"/>
    </xf>
    <xf numFmtId="0" fontId="16" fillId="0" borderId="2" xfId="0" applyFont="1" applyBorder="1" applyAlignment="1">
      <alignment horizontal="center" vertical="center"/>
    </xf>
    <xf numFmtId="0" fontId="16" fillId="0" borderId="32" xfId="0" applyFont="1" applyBorder="1" applyAlignment="1" applyProtection="1">
      <alignment horizontal="left" vertical="center"/>
      <protection locked="0"/>
    </xf>
    <xf numFmtId="0" fontId="16" fillId="0" borderId="33" xfId="0" applyFont="1" applyBorder="1" applyAlignment="1" applyProtection="1">
      <alignment horizontal="left" vertical="center"/>
      <protection locked="0"/>
    </xf>
    <xf numFmtId="0" fontId="16" fillId="0" borderId="34" xfId="0" applyFont="1" applyBorder="1" applyAlignment="1" applyProtection="1">
      <alignment horizontal="left" vertical="center"/>
      <protection locked="0"/>
    </xf>
    <xf numFmtId="0" fontId="16" fillId="0" borderId="35" xfId="0" applyFont="1" applyBorder="1" applyAlignment="1" applyProtection="1">
      <alignment horizontal="center" vertical="center"/>
      <protection locked="0"/>
    </xf>
    <xf numFmtId="0" fontId="16" fillId="0" borderId="36" xfId="0" applyFont="1" applyBorder="1" applyAlignment="1" applyProtection="1">
      <alignment horizontal="center" vertical="center"/>
      <protection locked="0"/>
    </xf>
    <xf numFmtId="0" fontId="16" fillId="0" borderId="23" xfId="0" applyFont="1" applyBorder="1" applyAlignment="1">
      <alignment horizontal="center" vertical="center"/>
    </xf>
    <xf numFmtId="0" fontId="16" fillId="0" borderId="0" xfId="0" applyFont="1" applyBorder="1" applyAlignment="1">
      <alignment horizontal="center" vertical="center"/>
    </xf>
    <xf numFmtId="0" fontId="16" fillId="0" borderId="24" xfId="0" applyFont="1" applyBorder="1" applyAlignment="1">
      <alignment horizontal="center" vertical="center"/>
    </xf>
    <xf numFmtId="0" fontId="18" fillId="0" borderId="27"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16" fillId="0" borderId="38" xfId="0" applyFont="1" applyBorder="1" applyAlignment="1" applyProtection="1">
      <alignment horizontal="left" vertical="center"/>
      <protection locked="0"/>
    </xf>
    <xf numFmtId="0" fontId="16" fillId="0" borderId="39" xfId="0" applyFont="1" applyBorder="1" applyAlignment="1" applyProtection="1">
      <alignment horizontal="left" vertical="center"/>
      <protection locked="0"/>
    </xf>
    <xf numFmtId="0" fontId="16" fillId="0" borderId="40" xfId="0" applyFont="1" applyBorder="1" applyAlignment="1" applyProtection="1">
      <alignment horizontal="left" vertical="center"/>
      <protection locked="0"/>
    </xf>
    <xf numFmtId="0" fontId="16" fillId="0" borderId="41" xfId="0" applyFont="1" applyBorder="1" applyAlignment="1" applyProtection="1">
      <alignment horizontal="center" vertical="center"/>
      <protection locked="0"/>
    </xf>
    <xf numFmtId="0" fontId="16" fillId="0" borderId="42" xfId="0" applyFont="1" applyBorder="1" applyAlignment="1" applyProtection="1">
      <alignment horizontal="center" vertical="center"/>
      <protection locked="0"/>
    </xf>
    <xf numFmtId="0" fontId="16" fillId="0" borderId="27" xfId="0" applyFont="1" applyBorder="1" applyAlignment="1" applyProtection="1">
      <alignment horizontal="left" vertical="center"/>
      <protection locked="0"/>
    </xf>
    <xf numFmtId="0" fontId="16" fillId="0" borderId="44" xfId="0" applyFont="1" applyBorder="1" applyAlignment="1" applyProtection="1">
      <alignment horizontal="left" vertical="center"/>
      <protection locked="0"/>
    </xf>
    <xf numFmtId="0" fontId="16" fillId="0" borderId="28" xfId="0" applyFont="1" applyBorder="1" applyAlignment="1" applyProtection="1">
      <alignment horizontal="left" vertical="center"/>
      <protection locked="0"/>
    </xf>
    <xf numFmtId="0" fontId="16" fillId="0" borderId="29" xfId="0" applyFont="1"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5" fillId="0" borderId="14" xfId="0" applyFont="1" applyBorder="1" applyAlignment="1">
      <alignment horizontal="left"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3" fillId="0" borderId="49" xfId="0" applyFont="1" applyBorder="1" applyAlignment="1" applyProtection="1">
      <alignment horizontal="left" vertical="center"/>
      <protection locked="0"/>
    </xf>
    <xf numFmtId="0" fontId="13" fillId="0" borderId="39" xfId="0" applyFont="1" applyBorder="1" applyAlignment="1" applyProtection="1">
      <alignment horizontal="left" vertical="center"/>
      <protection locked="0"/>
    </xf>
    <xf numFmtId="0" fontId="13" fillId="0" borderId="40" xfId="0" applyFont="1" applyBorder="1" applyAlignment="1" applyProtection="1">
      <alignment horizontal="left" vertical="center"/>
      <protection locked="0"/>
    </xf>
    <xf numFmtId="0" fontId="12" fillId="0" borderId="38" xfId="0" applyFont="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13" fillId="0" borderId="47"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34" xfId="0" applyFont="1" applyBorder="1" applyAlignment="1" applyProtection="1">
      <alignment horizontal="left" vertical="center"/>
      <protection locked="0"/>
    </xf>
    <xf numFmtId="0" fontId="12" fillId="0" borderId="32" xfId="0" applyFont="1" applyBorder="1" applyAlignment="1" applyProtection="1">
      <alignment horizontal="center" vertical="center"/>
      <protection locked="0"/>
    </xf>
    <xf numFmtId="0" fontId="12" fillId="0" borderId="48"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6" fillId="0" borderId="44"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0" fontId="16" fillId="0" borderId="12" xfId="0" applyFont="1" applyBorder="1" applyAlignment="1">
      <alignment horizontal="right" vertical="center"/>
    </xf>
    <xf numFmtId="0" fontId="16" fillId="0" borderId="5" xfId="0" applyFont="1" applyBorder="1" applyAlignment="1">
      <alignment horizontal="right" vertical="center"/>
    </xf>
    <xf numFmtId="0" fontId="16" fillId="0" borderId="13" xfId="0" applyFont="1" applyBorder="1" applyAlignment="1">
      <alignment horizontal="right" vertical="center"/>
    </xf>
    <xf numFmtId="176" fontId="12" fillId="0" borderId="4" xfId="0" applyNumberFormat="1" applyFont="1" applyBorder="1" applyAlignment="1">
      <alignment horizontal="center" vertical="center"/>
    </xf>
    <xf numFmtId="176" fontId="12" fillId="0" borderId="6" xfId="0" applyNumberFormat="1" applyFont="1" applyBorder="1" applyAlignment="1">
      <alignment horizontal="center" vertical="center"/>
    </xf>
    <xf numFmtId="0" fontId="16" fillId="0" borderId="0" xfId="0" applyFont="1" applyAlignment="1">
      <alignment horizontal="justify" vertical="center"/>
    </xf>
    <xf numFmtId="0" fontId="10" fillId="0" borderId="0" xfId="0" applyFont="1" applyAlignment="1">
      <alignment horizontal="justify" vertical="center" wrapText="1"/>
    </xf>
    <xf numFmtId="0" fontId="22" fillId="0" borderId="2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20" xfId="0" applyFont="1" applyBorder="1" applyAlignment="1">
      <alignment horizontal="center" vertical="center" wrapText="1"/>
    </xf>
    <xf numFmtId="0" fontId="16" fillId="0" borderId="37" xfId="0" applyFont="1" applyBorder="1" applyAlignment="1" applyProtection="1">
      <alignment horizontal="left" vertical="top" wrapText="1"/>
      <protection locked="0"/>
    </xf>
    <xf numFmtId="0" fontId="16" fillId="0" borderId="41" xfId="0" applyFont="1" applyBorder="1" applyAlignment="1" applyProtection="1">
      <alignment horizontal="left" vertical="top" wrapText="1"/>
      <protection locked="0"/>
    </xf>
    <xf numFmtId="0" fontId="16" fillId="0" borderId="42" xfId="0" applyFont="1" applyBorder="1" applyAlignment="1" applyProtection="1">
      <alignment horizontal="left" vertical="top" wrapText="1"/>
      <protection locked="0"/>
    </xf>
    <xf numFmtId="178" fontId="14" fillId="0" borderId="4" xfId="0" applyNumberFormat="1" applyFont="1" applyBorder="1" applyAlignment="1" applyProtection="1">
      <alignment horizontal="center" vertical="center"/>
      <protection locked="0"/>
    </xf>
    <xf numFmtId="178" fontId="14" fillId="0" borderId="6" xfId="0" applyNumberFormat="1" applyFont="1" applyBorder="1" applyAlignment="1" applyProtection="1">
      <alignment horizontal="center" vertical="center"/>
      <protection locked="0"/>
    </xf>
    <xf numFmtId="0" fontId="16" fillId="0" borderId="31" xfId="0" applyFont="1" applyBorder="1" applyAlignment="1" applyProtection="1">
      <alignment horizontal="left" vertical="top" wrapText="1"/>
      <protection locked="0"/>
    </xf>
    <xf numFmtId="0" fontId="16" fillId="0" borderId="35" xfId="0" applyFont="1" applyBorder="1" applyAlignment="1" applyProtection="1">
      <alignment horizontal="left" vertical="top" wrapText="1"/>
      <protection locked="0"/>
    </xf>
    <xf numFmtId="0" fontId="16" fillId="0" borderId="36" xfId="0" applyFont="1" applyBorder="1" applyAlignment="1" applyProtection="1">
      <alignment horizontal="left" vertical="top" wrapText="1"/>
      <protection locked="0"/>
    </xf>
    <xf numFmtId="0" fontId="9" fillId="0" borderId="4" xfId="0" applyFont="1" applyBorder="1" applyAlignment="1" applyProtection="1">
      <alignment horizontal="left" vertical="center"/>
    </xf>
    <xf numFmtId="0" fontId="9" fillId="0" borderId="5" xfId="0" applyFont="1" applyBorder="1" applyAlignment="1" applyProtection="1">
      <alignment horizontal="left" vertical="center"/>
    </xf>
    <xf numFmtId="0" fontId="16" fillId="0" borderId="1" xfId="0" applyFont="1" applyBorder="1" applyAlignment="1" applyProtection="1">
      <alignment horizontal="distributed" vertical="center" justifyLastLine="1"/>
    </xf>
    <xf numFmtId="0" fontId="16" fillId="0" borderId="3" xfId="0" applyFont="1" applyBorder="1" applyAlignment="1" applyProtection="1">
      <alignment horizontal="distributed" vertical="center" justifyLastLine="1"/>
    </xf>
    <xf numFmtId="0" fontId="9" fillId="0" borderId="3" xfId="0" applyFont="1" applyBorder="1" applyAlignment="1" applyProtection="1">
      <alignment horizontal="center" vertical="center"/>
    </xf>
    <xf numFmtId="0" fontId="9" fillId="0" borderId="2" xfId="0" applyFont="1" applyBorder="1" applyAlignment="1" applyProtection="1">
      <alignment horizontal="center" vertical="center"/>
    </xf>
    <xf numFmtId="0" fontId="16" fillId="0" borderId="17" xfId="0" applyFont="1" applyBorder="1" applyAlignment="1">
      <alignment horizontal="justify" vertical="center" wrapText="1"/>
    </xf>
    <xf numFmtId="177" fontId="13" fillId="0" borderId="3" xfId="0" applyNumberFormat="1" applyFont="1" applyBorder="1" applyAlignment="1" applyProtection="1">
      <alignment horizontal="center" vertical="center"/>
    </xf>
    <xf numFmtId="177" fontId="13" fillId="0" borderId="2" xfId="0" applyNumberFormat="1" applyFont="1" applyBorder="1" applyAlignment="1" applyProtection="1">
      <alignment horizontal="center" vertical="center"/>
    </xf>
    <xf numFmtId="0" fontId="9" fillId="0" borderId="4" xfId="0" applyFont="1" applyBorder="1" applyAlignment="1" applyProtection="1">
      <alignment horizontal="distributed" vertical="center" justifyLastLine="1"/>
    </xf>
    <xf numFmtId="0" fontId="9" fillId="0" borderId="5" xfId="0" applyFont="1" applyBorder="1" applyAlignment="1" applyProtection="1">
      <alignment horizontal="distributed" vertical="center" justifyLastLine="1"/>
    </xf>
    <xf numFmtId="0" fontId="9" fillId="0" borderId="6" xfId="0" applyFont="1" applyBorder="1" applyAlignment="1" applyProtection="1">
      <alignment horizontal="distributed" vertical="center" justifyLastLine="1"/>
    </xf>
    <xf numFmtId="0" fontId="16" fillId="0" borderId="1" xfId="0" applyFont="1" applyBorder="1" applyAlignment="1" applyProtection="1">
      <alignment horizontal="center" vertical="center"/>
    </xf>
    <xf numFmtId="0" fontId="16" fillId="0" borderId="3" xfId="0" applyFont="1" applyBorder="1" applyAlignment="1" applyProtection="1">
      <alignment horizontal="center" vertical="center"/>
    </xf>
    <xf numFmtId="0" fontId="19" fillId="0" borderId="4" xfId="0"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6" xfId="0" applyFont="1" applyBorder="1" applyAlignment="1" applyProtection="1">
      <alignment horizontal="center" vertical="center"/>
    </xf>
    <xf numFmtId="0" fontId="16" fillId="0" borderId="9" xfId="0" applyFont="1" applyBorder="1" applyAlignment="1">
      <alignment horizontal="center" vertical="center" wrapText="1"/>
    </xf>
    <xf numFmtId="0" fontId="16" fillId="0" borderId="43" xfId="0" applyFont="1" applyBorder="1" applyAlignment="1" applyProtection="1">
      <alignment horizontal="left" vertical="top" wrapText="1"/>
      <protection locked="0"/>
    </xf>
    <xf numFmtId="0" fontId="16" fillId="0" borderId="29" xfId="0" applyFont="1" applyBorder="1" applyAlignment="1" applyProtection="1">
      <alignment horizontal="left" vertical="top" wrapText="1"/>
      <protection locked="0"/>
    </xf>
    <xf numFmtId="0" fontId="16" fillId="0" borderId="30" xfId="0" applyFont="1" applyBorder="1" applyAlignment="1" applyProtection="1">
      <alignment horizontal="left" vertical="top" wrapText="1"/>
      <protection locked="0"/>
    </xf>
    <xf numFmtId="0" fontId="16" fillId="0" borderId="49" xfId="0" applyFont="1" applyBorder="1" applyAlignment="1" applyProtection="1">
      <alignment horizontal="left" vertical="top" wrapText="1"/>
      <protection locked="0"/>
    </xf>
    <xf numFmtId="0" fontId="16" fillId="0" borderId="39" xfId="0" applyFont="1" applyBorder="1" applyAlignment="1" applyProtection="1">
      <alignment horizontal="left" vertical="top" wrapText="1"/>
      <protection locked="0"/>
    </xf>
    <xf numFmtId="0" fontId="16" fillId="0" borderId="40" xfId="0" applyFont="1" applyBorder="1" applyAlignment="1" applyProtection="1">
      <alignment horizontal="left" vertical="top" wrapText="1"/>
      <protection locked="0"/>
    </xf>
    <xf numFmtId="0" fontId="16" fillId="0" borderId="58" xfId="0" applyFont="1" applyBorder="1" applyAlignment="1" applyProtection="1">
      <alignment horizontal="left" vertical="top" wrapText="1"/>
      <protection locked="0"/>
    </xf>
    <xf numFmtId="0" fontId="16" fillId="0" borderId="57" xfId="0" applyFont="1" applyBorder="1" applyAlignment="1" applyProtection="1">
      <alignment horizontal="left" vertical="top" wrapText="1"/>
      <protection locked="0"/>
    </xf>
    <xf numFmtId="0" fontId="16" fillId="0" borderId="38" xfId="0" applyFont="1" applyBorder="1" applyAlignment="1" applyProtection="1">
      <alignment horizontal="left" vertical="top" wrapText="1"/>
      <protection locked="0"/>
    </xf>
    <xf numFmtId="0" fontId="23" fillId="0" borderId="65" xfId="0" applyFont="1" applyBorder="1" applyAlignment="1" applyProtection="1">
      <alignment horizontal="left" vertical="top" wrapText="1"/>
      <protection locked="0"/>
    </xf>
    <xf numFmtId="0" fontId="23" fillId="0" borderId="66" xfId="0" applyFont="1" applyBorder="1" applyAlignment="1" applyProtection="1">
      <alignment horizontal="left" vertical="top" wrapText="1"/>
      <protection locked="0"/>
    </xf>
    <xf numFmtId="0" fontId="23" fillId="0" borderId="67" xfId="0" applyFont="1" applyBorder="1" applyAlignment="1" applyProtection="1">
      <alignment horizontal="left" vertical="top" wrapText="1"/>
      <protection locked="0"/>
    </xf>
    <xf numFmtId="0" fontId="21" fillId="0" borderId="68" xfId="0" applyFont="1" applyBorder="1" applyAlignment="1" applyProtection="1">
      <alignment horizontal="left" vertical="top" wrapText="1"/>
      <protection locked="0"/>
    </xf>
    <xf numFmtId="0" fontId="21" fillId="0" borderId="69" xfId="0" applyFont="1" applyBorder="1" applyAlignment="1" applyProtection="1">
      <alignment horizontal="left" vertical="top" wrapText="1"/>
      <protection locked="0"/>
    </xf>
    <xf numFmtId="0" fontId="16" fillId="0" borderId="64" xfId="0" applyFont="1" applyBorder="1" applyAlignment="1" applyProtection="1">
      <alignment horizontal="left" vertical="top" wrapText="1"/>
      <protection locked="0"/>
    </xf>
    <xf numFmtId="0" fontId="16" fillId="0" borderId="53" xfId="0" applyFont="1" applyBorder="1" applyAlignment="1" applyProtection="1">
      <alignment horizontal="left" vertical="top" wrapText="1"/>
      <protection locked="0"/>
    </xf>
    <xf numFmtId="0" fontId="21" fillId="0" borderId="73" xfId="0" applyFont="1" applyBorder="1" applyAlignment="1" applyProtection="1">
      <alignment horizontal="left" vertical="top" wrapText="1"/>
      <protection locked="0"/>
    </xf>
    <xf numFmtId="0" fontId="21" fillId="0" borderId="74" xfId="0" applyFont="1" applyBorder="1" applyAlignment="1" applyProtection="1">
      <alignment horizontal="left" vertical="top" wrapText="1"/>
      <protection locked="0"/>
    </xf>
    <xf numFmtId="0" fontId="21" fillId="0" borderId="75" xfId="0" applyFont="1" applyBorder="1" applyAlignment="1" applyProtection="1">
      <alignment horizontal="left" vertical="top" wrapText="1"/>
      <protection locked="0"/>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16" fillId="0" borderId="62" xfId="0" applyFont="1" applyBorder="1" applyAlignment="1" applyProtection="1">
      <alignment horizontal="left" vertical="top" wrapText="1"/>
      <protection locked="0"/>
    </xf>
    <xf numFmtId="0" fontId="16" fillId="0" borderId="55" xfId="0" applyFont="1" applyBorder="1" applyAlignment="1" applyProtection="1">
      <alignment horizontal="left" vertical="top" wrapText="1"/>
      <protection locked="0"/>
    </xf>
    <xf numFmtId="0" fontId="16" fillId="0" borderId="56" xfId="0" applyFont="1" applyBorder="1" applyAlignment="1" applyProtection="1">
      <alignment horizontal="left" vertical="top" wrapText="1"/>
      <protection locked="0"/>
    </xf>
    <xf numFmtId="0" fontId="21" fillId="0" borderId="54" xfId="0" applyFont="1" applyBorder="1" applyAlignment="1" applyProtection="1">
      <alignment horizontal="left" vertical="top" wrapText="1"/>
      <protection locked="0"/>
    </xf>
    <xf numFmtId="0" fontId="21" fillId="0" borderId="63" xfId="0" applyFont="1" applyBorder="1" applyAlignment="1" applyProtection="1">
      <alignment horizontal="left" vertical="top" wrapText="1"/>
      <protection locked="0"/>
    </xf>
    <xf numFmtId="0" fontId="16" fillId="0" borderId="38" xfId="0" applyFont="1" applyBorder="1" applyAlignment="1" applyProtection="1">
      <alignment horizontal="center" vertical="top" wrapText="1"/>
      <protection locked="0"/>
    </xf>
    <xf numFmtId="0" fontId="16" fillId="0" borderId="39" xfId="0" applyFont="1" applyBorder="1" applyAlignment="1" applyProtection="1">
      <alignment horizontal="center" vertical="top" wrapText="1"/>
      <protection locked="0"/>
    </xf>
    <xf numFmtId="0" fontId="16" fillId="0" borderId="27" xfId="0" applyFont="1" applyBorder="1" applyAlignment="1" applyProtection="1">
      <alignment horizontal="center" vertical="top" wrapText="1"/>
      <protection locked="0"/>
    </xf>
    <xf numFmtId="0" fontId="16" fillId="0" borderId="44" xfId="0" applyFont="1" applyBorder="1" applyAlignment="1" applyProtection="1">
      <alignment horizontal="center" vertical="top" wrapText="1"/>
      <protection locked="0"/>
    </xf>
    <xf numFmtId="0" fontId="16" fillId="0" borderId="38" xfId="0" applyFont="1" applyBorder="1" applyAlignment="1">
      <alignment horizontal="left" vertical="center"/>
    </xf>
    <xf numFmtId="0" fontId="16" fillId="0" borderId="39" xfId="0" applyFont="1" applyBorder="1" applyAlignment="1">
      <alignment horizontal="left" vertical="center"/>
    </xf>
    <xf numFmtId="0" fontId="16" fillId="0" borderId="40" xfId="0" applyFont="1" applyBorder="1" applyAlignment="1">
      <alignment horizontal="left" vertical="center"/>
    </xf>
    <xf numFmtId="0" fontId="16" fillId="0" borderId="27" xfId="0" applyFont="1" applyBorder="1" applyAlignment="1">
      <alignment horizontal="left" vertical="center"/>
    </xf>
    <xf numFmtId="0" fontId="16" fillId="0" borderId="44" xfId="0" applyFont="1" applyBorder="1" applyAlignment="1">
      <alignment horizontal="left" vertical="center"/>
    </xf>
    <xf numFmtId="0" fontId="16" fillId="0" borderId="28" xfId="0" applyFont="1" applyBorder="1" applyAlignment="1">
      <alignment horizontal="left" vertical="center"/>
    </xf>
    <xf numFmtId="0" fontId="16" fillId="0" borderId="38" xfId="0" applyFont="1" applyBorder="1" applyAlignment="1">
      <alignment horizontal="left" vertical="center" wrapText="1"/>
    </xf>
    <xf numFmtId="0" fontId="16" fillId="0" borderId="39" xfId="0" applyFont="1" applyBorder="1" applyAlignment="1">
      <alignment horizontal="left" vertical="center" wrapText="1"/>
    </xf>
    <xf numFmtId="0" fontId="16" fillId="0" borderId="40" xfId="0" applyFont="1" applyBorder="1" applyAlignment="1">
      <alignment horizontal="left" vertical="center" wrapText="1"/>
    </xf>
    <xf numFmtId="0" fontId="4" fillId="0" borderId="49"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178" fontId="7" fillId="0" borderId="58" xfId="0" applyNumberFormat="1" applyFont="1" applyBorder="1" applyAlignment="1">
      <alignment horizontal="center" vertical="center"/>
    </xf>
    <xf numFmtId="178" fontId="7" fillId="0" borderId="71" xfId="0" applyNumberFormat="1" applyFont="1" applyBorder="1" applyAlignment="1">
      <alignment horizontal="center" vertical="center"/>
    </xf>
    <xf numFmtId="0" fontId="4" fillId="0" borderId="47"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7" fillId="0" borderId="32" xfId="0" applyFont="1" applyBorder="1" applyAlignment="1">
      <alignment horizontal="center" vertical="center"/>
    </xf>
    <xf numFmtId="0" fontId="7" fillId="0" borderId="48" xfId="0" applyFont="1" applyBorder="1" applyAlignment="1">
      <alignment horizontal="center" vertical="center"/>
    </xf>
    <xf numFmtId="0" fontId="7" fillId="0" borderId="38" xfId="0" applyFont="1" applyBorder="1" applyAlignment="1">
      <alignment horizontal="center" vertical="center"/>
    </xf>
    <xf numFmtId="0" fontId="7" fillId="0" borderId="50" xfId="0" applyFont="1" applyBorder="1" applyAlignment="1">
      <alignment horizontal="center" vertical="center"/>
    </xf>
    <xf numFmtId="0" fontId="16" fillId="0" borderId="50" xfId="0" applyFont="1" applyBorder="1" applyAlignment="1" applyProtection="1">
      <alignment horizontal="left" vertical="center"/>
      <protection locked="0"/>
    </xf>
    <xf numFmtId="0" fontId="16" fillId="0" borderId="32" xfId="0" applyFont="1" applyBorder="1" applyAlignment="1">
      <alignment horizontal="left" vertical="center"/>
    </xf>
    <xf numFmtId="0" fontId="16" fillId="0" borderId="33" xfId="0" applyFont="1" applyBorder="1" applyAlignment="1">
      <alignment horizontal="left" vertical="center"/>
    </xf>
    <xf numFmtId="0" fontId="16" fillId="0" borderId="34" xfId="0" applyFont="1" applyBorder="1" applyAlignment="1">
      <alignment horizontal="left" vertical="center"/>
    </xf>
    <xf numFmtId="0" fontId="16" fillId="0" borderId="32" xfId="0" applyFont="1" applyBorder="1" applyAlignment="1">
      <alignment horizontal="left" vertical="center" wrapText="1"/>
    </xf>
    <xf numFmtId="0" fontId="18" fillId="0" borderId="21" xfId="0" applyFont="1" applyBorder="1" applyAlignment="1">
      <alignment horizontal="center" vertical="center"/>
    </xf>
    <xf numFmtId="0" fontId="18" fillId="0" borderId="14" xfId="0" applyFont="1" applyBorder="1" applyAlignment="1">
      <alignment horizontal="center" vertical="center"/>
    </xf>
    <xf numFmtId="0" fontId="18" fillId="0" borderId="22" xfId="0" applyFont="1" applyBorder="1" applyAlignment="1">
      <alignment horizontal="center" vertical="center"/>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8" fillId="0" borderId="17" xfId="0" applyFont="1" applyBorder="1" applyAlignment="1">
      <alignment horizontal="center" vertical="center"/>
    </xf>
    <xf numFmtId="0" fontId="18" fillId="0" borderId="10" xfId="0" applyFont="1" applyBorder="1" applyAlignment="1">
      <alignment horizontal="center" vertical="center"/>
    </xf>
    <xf numFmtId="0" fontId="9" fillId="0" borderId="4" xfId="0" applyFont="1" applyBorder="1" applyAlignment="1" applyProtection="1">
      <alignment horizontal="distributed" vertical="center" indent="2"/>
      <protection locked="0"/>
    </xf>
    <xf numFmtId="0" fontId="9" fillId="0" borderId="5" xfId="0" applyFont="1" applyBorder="1" applyAlignment="1" applyProtection="1">
      <alignment horizontal="distributed" vertical="center" indent="2"/>
      <protection locked="0"/>
    </xf>
    <xf numFmtId="0" fontId="23" fillId="0" borderId="65" xfId="0" applyFont="1" applyBorder="1" applyAlignment="1" applyProtection="1">
      <alignment horizontal="justify" vertical="top" wrapText="1"/>
      <protection locked="0"/>
    </xf>
    <xf numFmtId="0" fontId="23" fillId="0" borderId="66" xfId="0" applyFont="1" applyBorder="1" applyAlignment="1" applyProtection="1">
      <alignment horizontal="justify" vertical="top" wrapText="1"/>
      <protection locked="0"/>
    </xf>
    <xf numFmtId="0" fontId="23" fillId="0" borderId="67" xfId="0" applyFont="1" applyBorder="1" applyAlignment="1" applyProtection="1">
      <alignment horizontal="justify" vertical="top" wrapText="1"/>
      <protection locked="0"/>
    </xf>
    <xf numFmtId="0" fontId="16" fillId="0" borderId="38" xfId="0" applyFont="1" applyBorder="1" applyAlignment="1">
      <alignment horizontal="left" vertical="top" wrapText="1" indent="1"/>
    </xf>
    <xf numFmtId="0" fontId="16" fillId="0" borderId="39" xfId="0" applyFont="1" applyBorder="1" applyAlignment="1">
      <alignment horizontal="left" vertical="top" wrapText="1" indent="1"/>
    </xf>
    <xf numFmtId="0" fontId="16" fillId="0" borderId="40" xfId="0" applyFont="1" applyBorder="1" applyAlignment="1">
      <alignment horizontal="left" vertical="top" wrapText="1" indent="1"/>
    </xf>
    <xf numFmtId="0" fontId="16" fillId="0" borderId="32" xfId="0" applyFont="1" applyBorder="1" applyAlignment="1">
      <alignment horizontal="left" vertical="top" wrapText="1" indent="1"/>
    </xf>
    <xf numFmtId="0" fontId="16" fillId="0" borderId="33" xfId="0" applyFont="1" applyBorder="1" applyAlignment="1">
      <alignment horizontal="left" vertical="top" wrapText="1" indent="1"/>
    </xf>
    <xf numFmtId="0" fontId="16" fillId="0" borderId="34" xfId="0" applyFont="1" applyBorder="1" applyAlignment="1">
      <alignment horizontal="left" vertical="top" wrapText="1" indent="1"/>
    </xf>
    <xf numFmtId="0" fontId="16" fillId="0" borderId="49" xfId="0" applyFont="1" applyBorder="1" applyAlignment="1">
      <alignment horizontal="left" vertical="top" wrapText="1" indent="1"/>
    </xf>
    <xf numFmtId="0" fontId="16" fillId="0" borderId="72" xfId="0" applyFont="1" applyBorder="1" applyAlignment="1">
      <alignment horizontal="left" vertical="top" wrapText="1" indent="1"/>
    </xf>
    <xf numFmtId="0" fontId="16" fillId="0" borderId="57" xfId="0" applyFont="1" applyBorder="1" applyAlignment="1">
      <alignment horizontal="left" vertical="top" wrapText="1" indent="1"/>
    </xf>
    <xf numFmtId="0" fontId="16" fillId="0" borderId="70" xfId="0" applyFont="1" applyBorder="1" applyAlignment="1">
      <alignment horizontal="left" vertical="top" wrapText="1" indent="1"/>
    </xf>
    <xf numFmtId="0" fontId="16" fillId="0" borderId="62" xfId="0" applyFont="1" applyBorder="1" applyAlignment="1" applyProtection="1">
      <alignment horizontal="justify" vertical="top" wrapText="1"/>
      <protection locked="0"/>
    </xf>
    <xf numFmtId="0" fontId="16" fillId="0" borderId="55" xfId="0" applyFont="1" applyBorder="1" applyAlignment="1" applyProtection="1">
      <alignment horizontal="justify" vertical="top" wrapText="1"/>
      <protection locked="0"/>
    </xf>
    <xf numFmtId="0" fontId="16" fillId="0" borderId="56" xfId="0" applyFont="1" applyBorder="1" applyAlignment="1" applyProtection="1">
      <alignment horizontal="justify" vertical="top" wrapText="1"/>
      <protection locked="0"/>
    </xf>
    <xf numFmtId="0" fontId="21" fillId="0" borderId="76" xfId="0" applyFont="1" applyBorder="1" applyAlignment="1" applyProtection="1">
      <alignment horizontal="left" vertical="top" wrapText="1"/>
      <protection locked="0"/>
    </xf>
    <xf numFmtId="0" fontId="21" fillId="0" borderId="55" xfId="0" applyFont="1" applyBorder="1" applyAlignment="1" applyProtection="1">
      <alignment horizontal="left" vertical="top" wrapText="1"/>
      <protection locked="0"/>
    </xf>
    <xf numFmtId="0" fontId="21" fillId="0" borderId="77" xfId="0" applyFont="1" applyBorder="1" applyAlignment="1" applyProtection="1">
      <alignment horizontal="left" vertical="top" wrapText="1"/>
      <protection locked="0"/>
    </xf>
    <xf numFmtId="0" fontId="16" fillId="0" borderId="64" xfId="0" applyFont="1" applyBorder="1" applyAlignment="1" applyProtection="1">
      <alignment horizontal="justify" vertical="top" wrapText="1"/>
      <protection locked="0"/>
    </xf>
    <xf numFmtId="0" fontId="16" fillId="0" borderId="53" xfId="0" applyFont="1" applyBorder="1" applyAlignment="1" applyProtection="1">
      <alignment horizontal="justify" vertical="top"/>
      <protection locked="0"/>
    </xf>
    <xf numFmtId="0" fontId="16" fillId="0" borderId="64" xfId="0" applyFont="1" applyBorder="1" applyAlignment="1" applyProtection="1">
      <alignment horizontal="justify" vertical="top"/>
      <protection locked="0"/>
    </xf>
    <xf numFmtId="0" fontId="9" fillId="0" borderId="4" xfId="0" applyFont="1" applyBorder="1" applyAlignment="1" applyProtection="1">
      <alignment horizontal="distributed" vertical="center" indent="2"/>
    </xf>
    <xf numFmtId="0" fontId="9" fillId="0" borderId="5" xfId="0" applyFont="1" applyBorder="1" applyAlignment="1" applyProtection="1">
      <alignment horizontal="distributed" vertical="center" indent="2"/>
    </xf>
    <xf numFmtId="178" fontId="12" fillId="0" borderId="4" xfId="0" applyNumberFormat="1" applyFont="1" applyBorder="1" applyAlignment="1" applyProtection="1">
      <alignment horizontal="center" vertical="center"/>
      <protection locked="0"/>
    </xf>
    <xf numFmtId="178" fontId="12" fillId="0" borderId="6" xfId="0" applyNumberFormat="1" applyFont="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103749</xdr:colOff>
      <xdr:row>0</xdr:row>
      <xdr:rowOff>342900</xdr:rowOff>
    </xdr:from>
    <xdr:to>
      <xdr:col>11</xdr:col>
      <xdr:colOff>752475</xdr:colOff>
      <xdr:row>5</xdr:row>
      <xdr:rowOff>66675</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103749" y="342900"/>
          <a:ext cx="9659376" cy="21621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5</xdr:col>
      <xdr:colOff>454272</xdr:colOff>
      <xdr:row>6</xdr:row>
      <xdr:rowOff>308507</xdr:rowOff>
    </xdr:from>
    <xdr:ext cx="4370483" cy="338664"/>
    <xdr:sp macro="" textlink="">
      <xdr:nvSpPr>
        <xdr:cNvPr id="4" name="角丸四角形吹き出し 3">
          <a:extLst>
            <a:ext uri="{FF2B5EF4-FFF2-40B4-BE49-F238E27FC236}">
              <a16:creationId xmlns:a16="http://schemas.microsoft.com/office/drawing/2014/main" xmlns="" id="{00000000-0008-0000-0200-000004000000}"/>
            </a:ext>
          </a:extLst>
        </xdr:cNvPr>
        <xdr:cNvSpPr/>
      </xdr:nvSpPr>
      <xdr:spPr>
        <a:xfrm>
          <a:off x="4550022" y="3013607"/>
          <a:ext cx="4370483" cy="338664"/>
        </a:xfrm>
        <a:prstGeom prst="wedgeRoundRectCallout">
          <a:avLst>
            <a:gd name="adj1" fmla="val -35553"/>
            <a:gd name="adj2" fmla="val -254611"/>
            <a:gd name="adj3" fmla="val 16667"/>
          </a:avLst>
        </a:prstGeom>
        <a:solidFill>
          <a:srgbClr val="FFFFFF">
            <a:alpha val="10196"/>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総合教育・他学科・非常勤教員には記入してお渡しします</a:t>
          </a:r>
        </a:p>
      </xdr:txBody>
    </xdr:sp>
    <xdr:clientData/>
  </xdr:oneCellAnchor>
  <xdr:oneCellAnchor>
    <xdr:from>
      <xdr:col>2</xdr:col>
      <xdr:colOff>230654</xdr:colOff>
      <xdr:row>5</xdr:row>
      <xdr:rowOff>149227</xdr:rowOff>
    </xdr:from>
    <xdr:ext cx="3159315" cy="338664"/>
    <xdr:sp macro="" textlink="">
      <xdr:nvSpPr>
        <xdr:cNvPr id="9" name="角丸四角形吹き出し 8">
          <a:extLst>
            <a:ext uri="{FF2B5EF4-FFF2-40B4-BE49-F238E27FC236}">
              <a16:creationId xmlns:a16="http://schemas.microsoft.com/office/drawing/2014/main" xmlns="" id="{00000000-0008-0000-0200-000009000000}"/>
            </a:ext>
          </a:extLst>
        </xdr:cNvPr>
        <xdr:cNvSpPr/>
      </xdr:nvSpPr>
      <xdr:spPr>
        <a:xfrm>
          <a:off x="1868954" y="2587627"/>
          <a:ext cx="3159315" cy="338664"/>
        </a:xfrm>
        <a:prstGeom prst="wedgeRoundRectCallout">
          <a:avLst>
            <a:gd name="adj1" fmla="val -31937"/>
            <a:gd name="adj2" fmla="val -278529"/>
            <a:gd name="adj3" fmla="val 16667"/>
          </a:avLst>
        </a:prstGeom>
        <a:solidFill>
          <a:srgbClr val="FFFFFF">
            <a:alpha val="10196"/>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必ず捺印，若しくはお名前を自筆ください</a:t>
          </a:r>
        </a:p>
      </xdr:txBody>
    </xdr:sp>
    <xdr:clientData/>
  </xdr:oneCellAnchor>
  <xdr:oneCellAnchor>
    <xdr:from>
      <xdr:col>7</xdr:col>
      <xdr:colOff>693465</xdr:colOff>
      <xdr:row>12</xdr:row>
      <xdr:rowOff>241833</xdr:rowOff>
    </xdr:from>
    <xdr:ext cx="2966065" cy="338664"/>
    <xdr:sp macro="" textlink="">
      <xdr:nvSpPr>
        <xdr:cNvPr id="13" name="角丸四角形吹き出し 12">
          <a:extLst>
            <a:ext uri="{FF2B5EF4-FFF2-40B4-BE49-F238E27FC236}">
              <a16:creationId xmlns:a16="http://schemas.microsoft.com/office/drawing/2014/main" xmlns="" id="{00000000-0008-0000-0200-00000D000000}"/>
            </a:ext>
          </a:extLst>
        </xdr:cNvPr>
        <xdr:cNvSpPr/>
      </xdr:nvSpPr>
      <xdr:spPr>
        <a:xfrm>
          <a:off x="6427515" y="5232933"/>
          <a:ext cx="2966065" cy="338664"/>
        </a:xfrm>
        <a:prstGeom prst="wedgeRoundRectCallout">
          <a:avLst>
            <a:gd name="adj1" fmla="val -78644"/>
            <a:gd name="adj2" fmla="val -58877"/>
            <a:gd name="adj3" fmla="val 16667"/>
          </a:avLst>
        </a:prstGeom>
        <a:solidFill>
          <a:schemeClr val="bg1">
            <a:alpha val="25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実施したとおりに必ず記入してください</a:t>
          </a:r>
        </a:p>
      </xdr:txBody>
    </xdr:sp>
    <xdr:clientData/>
  </xdr:oneCellAnchor>
  <xdr:twoCellAnchor>
    <xdr:from>
      <xdr:col>3</xdr:col>
      <xdr:colOff>107983</xdr:colOff>
      <xdr:row>21</xdr:row>
      <xdr:rowOff>239183</xdr:rowOff>
    </xdr:from>
    <xdr:to>
      <xdr:col>10</xdr:col>
      <xdr:colOff>709933</xdr:colOff>
      <xdr:row>23</xdr:row>
      <xdr:rowOff>29783</xdr:rowOff>
    </xdr:to>
    <xdr:sp macro="" textlink="">
      <xdr:nvSpPr>
        <xdr:cNvPr id="32" name="角丸四角形 31">
          <a:extLst>
            <a:ext uri="{FF2B5EF4-FFF2-40B4-BE49-F238E27FC236}">
              <a16:creationId xmlns:a16="http://schemas.microsoft.com/office/drawing/2014/main" xmlns="" id="{00000000-0008-0000-0200-000020000000}"/>
            </a:ext>
          </a:extLst>
        </xdr:cNvPr>
        <xdr:cNvSpPr/>
      </xdr:nvSpPr>
      <xdr:spPr>
        <a:xfrm>
          <a:off x="2565433" y="9497483"/>
          <a:ext cx="6336000" cy="324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absolute">
    <xdr:from>
      <xdr:col>0</xdr:col>
      <xdr:colOff>57149</xdr:colOff>
      <xdr:row>25</xdr:row>
      <xdr:rowOff>176743</xdr:rowOff>
    </xdr:from>
    <xdr:to>
      <xdr:col>11</xdr:col>
      <xdr:colOff>523874</xdr:colOff>
      <xdr:row>56</xdr:row>
      <xdr:rowOff>0</xdr:rowOff>
    </xdr:to>
    <xdr:sp macro="" textlink="">
      <xdr:nvSpPr>
        <xdr:cNvPr id="46" name="角丸四角形 45">
          <a:extLst>
            <a:ext uri="{FF2B5EF4-FFF2-40B4-BE49-F238E27FC236}">
              <a16:creationId xmlns:a16="http://schemas.microsoft.com/office/drawing/2014/main" xmlns="" id="{00000000-0008-0000-0200-00002E000000}"/>
            </a:ext>
          </a:extLst>
        </xdr:cNvPr>
        <xdr:cNvSpPr/>
      </xdr:nvSpPr>
      <xdr:spPr>
        <a:xfrm>
          <a:off x="57149" y="10873318"/>
          <a:ext cx="9477375" cy="7719482"/>
        </a:xfrm>
        <a:prstGeom prst="roundRect">
          <a:avLst>
            <a:gd name="adj" fmla="val 692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4</xdr:col>
      <xdr:colOff>577349</xdr:colOff>
      <xdr:row>63</xdr:row>
      <xdr:rowOff>170150</xdr:rowOff>
    </xdr:from>
    <xdr:ext cx="2166161" cy="306100"/>
    <xdr:sp macro="" textlink="">
      <xdr:nvSpPr>
        <xdr:cNvPr id="54" name="テキスト ボックス 53">
          <a:extLst>
            <a:ext uri="{FF2B5EF4-FFF2-40B4-BE49-F238E27FC236}">
              <a16:creationId xmlns:a16="http://schemas.microsoft.com/office/drawing/2014/main" xmlns="" id="{00000000-0008-0000-0200-000036000000}"/>
            </a:ext>
          </a:extLst>
        </xdr:cNvPr>
        <xdr:cNvSpPr txBox="1"/>
      </xdr:nvSpPr>
      <xdr:spPr>
        <a:xfrm>
          <a:off x="3853949" y="21429950"/>
          <a:ext cx="2166161" cy="306100"/>
        </a:xfrm>
        <a:prstGeom prst="rect">
          <a:avLst/>
        </a:prstGeom>
        <a:solidFill>
          <a:srgbClr val="FFFFFF">
            <a:alpha val="14902"/>
          </a:srgb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400" b="0">
              <a:solidFill>
                <a:srgbClr val="FF0000"/>
              </a:solidFill>
              <a:latin typeface="ＭＳ Ｐゴシック" panose="020B0600070205080204" pitchFamily="50" charset="-128"/>
              <a:ea typeface="ＭＳ Ｐゴシック" panose="020B0600070205080204" pitchFamily="50" charset="-128"/>
            </a:rPr>
            <a:t>この部分の記入は任意です</a:t>
          </a:r>
          <a:endParaRPr kumimoji="1" lang="en-US" altLang="ja-JP" sz="1400" b="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523875</xdr:colOff>
      <xdr:row>14</xdr:row>
      <xdr:rowOff>133350</xdr:rowOff>
    </xdr:from>
    <xdr:to>
      <xdr:col>5</xdr:col>
      <xdr:colOff>280725</xdr:colOff>
      <xdr:row>14</xdr:row>
      <xdr:rowOff>421350</xdr:rowOff>
    </xdr:to>
    <xdr:sp macro="" textlink="">
      <xdr:nvSpPr>
        <xdr:cNvPr id="55" name="円/楕円 54">
          <a:extLst>
            <a:ext uri="{FF2B5EF4-FFF2-40B4-BE49-F238E27FC236}">
              <a16:creationId xmlns:a16="http://schemas.microsoft.com/office/drawing/2014/main" xmlns="" id="{00000000-0008-0000-0200-000037000000}"/>
            </a:ext>
          </a:extLst>
        </xdr:cNvPr>
        <xdr:cNvSpPr/>
      </xdr:nvSpPr>
      <xdr:spPr>
        <a:xfrm>
          <a:off x="3800475" y="6191250"/>
          <a:ext cx="576000" cy="2880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xdr:col>
      <xdr:colOff>533400</xdr:colOff>
      <xdr:row>16</xdr:row>
      <xdr:rowOff>123825</xdr:rowOff>
    </xdr:from>
    <xdr:to>
      <xdr:col>7</xdr:col>
      <xdr:colOff>290250</xdr:colOff>
      <xdr:row>16</xdr:row>
      <xdr:rowOff>411825</xdr:rowOff>
    </xdr:to>
    <xdr:sp macro="" textlink="">
      <xdr:nvSpPr>
        <xdr:cNvPr id="56" name="円/楕円 55">
          <a:extLst>
            <a:ext uri="{FF2B5EF4-FFF2-40B4-BE49-F238E27FC236}">
              <a16:creationId xmlns:a16="http://schemas.microsoft.com/office/drawing/2014/main" xmlns="" id="{00000000-0008-0000-0200-000038000000}"/>
            </a:ext>
          </a:extLst>
        </xdr:cNvPr>
        <xdr:cNvSpPr/>
      </xdr:nvSpPr>
      <xdr:spPr>
        <a:xfrm>
          <a:off x="5448300" y="7248525"/>
          <a:ext cx="576000" cy="2880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4</xdr:col>
      <xdr:colOff>114300</xdr:colOff>
      <xdr:row>18</xdr:row>
      <xdr:rowOff>261937</xdr:rowOff>
    </xdr:from>
    <xdr:to>
      <xdr:col>4</xdr:col>
      <xdr:colOff>690300</xdr:colOff>
      <xdr:row>20</xdr:row>
      <xdr:rowOff>16537</xdr:rowOff>
    </xdr:to>
    <xdr:sp macro="" textlink="">
      <xdr:nvSpPr>
        <xdr:cNvPr id="57" name="円/楕円 56">
          <a:extLst>
            <a:ext uri="{FF2B5EF4-FFF2-40B4-BE49-F238E27FC236}">
              <a16:creationId xmlns:a16="http://schemas.microsoft.com/office/drawing/2014/main" xmlns="" id="{00000000-0008-0000-0200-000039000000}"/>
            </a:ext>
          </a:extLst>
        </xdr:cNvPr>
        <xdr:cNvSpPr/>
      </xdr:nvSpPr>
      <xdr:spPr>
        <a:xfrm>
          <a:off x="3390900" y="8453437"/>
          <a:ext cx="576000" cy="2880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xdr:col>
      <xdr:colOff>133350</xdr:colOff>
      <xdr:row>18</xdr:row>
      <xdr:rowOff>261937</xdr:rowOff>
    </xdr:from>
    <xdr:to>
      <xdr:col>6</xdr:col>
      <xdr:colOff>709350</xdr:colOff>
      <xdr:row>20</xdr:row>
      <xdr:rowOff>16537</xdr:rowOff>
    </xdr:to>
    <xdr:sp macro="" textlink="">
      <xdr:nvSpPr>
        <xdr:cNvPr id="58" name="円/楕円 57">
          <a:extLst>
            <a:ext uri="{FF2B5EF4-FFF2-40B4-BE49-F238E27FC236}">
              <a16:creationId xmlns:a16="http://schemas.microsoft.com/office/drawing/2014/main" xmlns="" id="{00000000-0008-0000-0200-00003A000000}"/>
            </a:ext>
          </a:extLst>
        </xdr:cNvPr>
        <xdr:cNvSpPr/>
      </xdr:nvSpPr>
      <xdr:spPr>
        <a:xfrm>
          <a:off x="5048250" y="8453437"/>
          <a:ext cx="576000" cy="2880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123825</xdr:colOff>
      <xdr:row>18</xdr:row>
      <xdr:rowOff>252412</xdr:rowOff>
    </xdr:from>
    <xdr:to>
      <xdr:col>8</xdr:col>
      <xdr:colOff>699825</xdr:colOff>
      <xdr:row>20</xdr:row>
      <xdr:rowOff>7012</xdr:rowOff>
    </xdr:to>
    <xdr:sp macro="" textlink="">
      <xdr:nvSpPr>
        <xdr:cNvPr id="59" name="円/楕円 58">
          <a:extLst>
            <a:ext uri="{FF2B5EF4-FFF2-40B4-BE49-F238E27FC236}">
              <a16:creationId xmlns:a16="http://schemas.microsoft.com/office/drawing/2014/main" xmlns="" id="{00000000-0008-0000-0200-00003B000000}"/>
            </a:ext>
          </a:extLst>
        </xdr:cNvPr>
        <xdr:cNvSpPr/>
      </xdr:nvSpPr>
      <xdr:spPr>
        <a:xfrm>
          <a:off x="6677025" y="8443912"/>
          <a:ext cx="576000" cy="2880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11</xdr:col>
      <xdr:colOff>133350</xdr:colOff>
      <xdr:row>18</xdr:row>
      <xdr:rowOff>242887</xdr:rowOff>
    </xdr:from>
    <xdr:to>
      <xdr:col>11</xdr:col>
      <xdr:colOff>709350</xdr:colOff>
      <xdr:row>19</xdr:row>
      <xdr:rowOff>264187</xdr:rowOff>
    </xdr:to>
    <xdr:sp macro="" textlink="">
      <xdr:nvSpPr>
        <xdr:cNvPr id="60" name="円/楕円 59">
          <a:extLst>
            <a:ext uri="{FF2B5EF4-FFF2-40B4-BE49-F238E27FC236}">
              <a16:creationId xmlns:a16="http://schemas.microsoft.com/office/drawing/2014/main" xmlns="" id="{00000000-0008-0000-0200-00003C000000}"/>
            </a:ext>
          </a:extLst>
        </xdr:cNvPr>
        <xdr:cNvSpPr/>
      </xdr:nvSpPr>
      <xdr:spPr>
        <a:xfrm>
          <a:off x="9144000" y="8434387"/>
          <a:ext cx="576000" cy="2880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oneCellAnchor>
    <xdr:from>
      <xdr:col>0</xdr:col>
      <xdr:colOff>268666</xdr:colOff>
      <xdr:row>8</xdr:row>
      <xdr:rowOff>73027</xdr:rowOff>
    </xdr:from>
    <xdr:ext cx="3597643" cy="338664"/>
    <xdr:sp macro="" textlink="">
      <xdr:nvSpPr>
        <xdr:cNvPr id="62" name="角丸四角形吹き出し 61">
          <a:extLst>
            <a:ext uri="{FF2B5EF4-FFF2-40B4-BE49-F238E27FC236}">
              <a16:creationId xmlns:a16="http://schemas.microsoft.com/office/drawing/2014/main" xmlns="" id="{00000000-0008-0000-0200-00003E000000}"/>
            </a:ext>
          </a:extLst>
        </xdr:cNvPr>
        <xdr:cNvSpPr/>
      </xdr:nvSpPr>
      <xdr:spPr>
        <a:xfrm>
          <a:off x="268666" y="3540127"/>
          <a:ext cx="3597643" cy="338664"/>
        </a:xfrm>
        <a:prstGeom prst="wedgeRoundRectCallout">
          <a:avLst>
            <a:gd name="adj1" fmla="val -30084"/>
            <a:gd name="adj2" fmla="val 143349"/>
            <a:gd name="adj3" fmla="val 16667"/>
          </a:avLst>
        </a:prstGeom>
        <a:solidFill>
          <a:srgbClr val="FFFFFF">
            <a:alpha val="10196"/>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教務課提出の採点表に基づき記入してください</a:t>
          </a:r>
        </a:p>
      </xdr:txBody>
    </xdr:sp>
    <xdr:clientData/>
  </xdr:oneCellAnchor>
  <xdr:twoCellAnchor>
    <xdr:from>
      <xdr:col>0</xdr:col>
      <xdr:colOff>57150</xdr:colOff>
      <xdr:row>9</xdr:row>
      <xdr:rowOff>352425</xdr:rowOff>
    </xdr:from>
    <xdr:to>
      <xdr:col>11</xdr:col>
      <xdr:colOff>705876</xdr:colOff>
      <xdr:row>12</xdr:row>
      <xdr:rowOff>19050</xdr:rowOff>
    </xdr:to>
    <xdr:sp macro="" textlink="">
      <xdr:nvSpPr>
        <xdr:cNvPr id="63" name="角丸四角形 62">
          <a:extLst>
            <a:ext uri="{FF2B5EF4-FFF2-40B4-BE49-F238E27FC236}">
              <a16:creationId xmlns:a16="http://schemas.microsoft.com/office/drawing/2014/main" xmlns="" id="{00000000-0008-0000-0200-00003F000000}"/>
            </a:ext>
          </a:extLst>
        </xdr:cNvPr>
        <xdr:cNvSpPr/>
      </xdr:nvSpPr>
      <xdr:spPr>
        <a:xfrm>
          <a:off x="57150" y="4200525"/>
          <a:ext cx="9659376" cy="8096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9</xdr:col>
      <xdr:colOff>240471</xdr:colOff>
      <xdr:row>7</xdr:row>
      <xdr:rowOff>339727</xdr:rowOff>
    </xdr:from>
    <xdr:ext cx="1806179" cy="338664"/>
    <xdr:sp macro="" textlink="">
      <xdr:nvSpPr>
        <xdr:cNvPr id="64" name="角丸四角形吹き出し 63">
          <a:extLst>
            <a:ext uri="{FF2B5EF4-FFF2-40B4-BE49-F238E27FC236}">
              <a16:creationId xmlns:a16="http://schemas.microsoft.com/office/drawing/2014/main" xmlns="" id="{00000000-0008-0000-0200-000040000000}"/>
            </a:ext>
          </a:extLst>
        </xdr:cNvPr>
        <xdr:cNvSpPr/>
      </xdr:nvSpPr>
      <xdr:spPr>
        <a:xfrm>
          <a:off x="7612821" y="3425827"/>
          <a:ext cx="1806179" cy="338664"/>
        </a:xfrm>
        <a:prstGeom prst="wedgeRoundRectCallout">
          <a:avLst>
            <a:gd name="adj1" fmla="val 3140"/>
            <a:gd name="adj2" fmla="val 250225"/>
            <a:gd name="adj3" fmla="val 16667"/>
          </a:avLst>
        </a:prstGeom>
        <a:solidFill>
          <a:srgbClr val="FFFFFF">
            <a:alpha val="10196"/>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自動的に計算されます</a:t>
          </a:r>
        </a:p>
      </xdr:txBody>
    </xdr:sp>
    <xdr:clientData/>
  </xdr:oneCellAnchor>
  <xdr:oneCellAnchor>
    <xdr:from>
      <xdr:col>5</xdr:col>
      <xdr:colOff>62234</xdr:colOff>
      <xdr:row>8</xdr:row>
      <xdr:rowOff>273052</xdr:rowOff>
    </xdr:from>
    <xdr:ext cx="3458053" cy="338664"/>
    <xdr:sp macro="" textlink="">
      <xdr:nvSpPr>
        <xdr:cNvPr id="65" name="角丸四角形吹き出し 64">
          <a:extLst>
            <a:ext uri="{FF2B5EF4-FFF2-40B4-BE49-F238E27FC236}">
              <a16:creationId xmlns:a16="http://schemas.microsoft.com/office/drawing/2014/main" xmlns="" id="{00000000-0008-0000-0200-000041000000}"/>
            </a:ext>
          </a:extLst>
        </xdr:cNvPr>
        <xdr:cNvSpPr/>
      </xdr:nvSpPr>
      <xdr:spPr>
        <a:xfrm>
          <a:off x="4157984" y="3740152"/>
          <a:ext cx="3458053" cy="338664"/>
        </a:xfrm>
        <a:prstGeom prst="wedgeRoundRectCallout">
          <a:avLst>
            <a:gd name="adj1" fmla="val -92407"/>
            <a:gd name="adj2" fmla="val 238974"/>
            <a:gd name="adj3" fmla="val 16667"/>
          </a:avLst>
        </a:prstGeom>
        <a:solidFill>
          <a:srgbClr val="FFFFFF">
            <a:alpha val="10196"/>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平均点を</a:t>
          </a:r>
          <a:r>
            <a:rPr kumimoji="1" lang="en-US" altLang="ja-JP" sz="1400" b="0">
              <a:solidFill>
                <a:srgbClr val="FF0000"/>
              </a:solidFill>
              <a:latin typeface="ＭＳ Ｐゴシック" panose="020B0600070205080204" pitchFamily="50" charset="-128"/>
              <a:ea typeface="ＭＳ Ｐゴシック" panose="020B0600070205080204" pitchFamily="50" charset="-128"/>
            </a:rPr>
            <a:t>6</a:t>
          </a:r>
          <a:r>
            <a:rPr kumimoji="1" lang="ja-JP" altLang="en-US" sz="1400" b="0">
              <a:solidFill>
                <a:srgbClr val="FF0000"/>
              </a:solidFill>
              <a:latin typeface="ＭＳ Ｐゴシック" panose="020B0600070205080204" pitchFamily="50" charset="-128"/>
              <a:ea typeface="ＭＳ Ｐゴシック" panose="020B0600070205080204" pitchFamily="50" charset="-128"/>
            </a:rPr>
            <a:t>点満点に換算して記入してください</a:t>
          </a:r>
        </a:p>
      </xdr:txBody>
    </xdr:sp>
    <xdr:clientData/>
  </xdr:oneCellAnchor>
  <xdr:oneCellAnchor>
    <xdr:from>
      <xdr:col>7</xdr:col>
      <xdr:colOff>693465</xdr:colOff>
      <xdr:row>13</xdr:row>
      <xdr:rowOff>232308</xdr:rowOff>
    </xdr:from>
    <xdr:ext cx="2966065" cy="338664"/>
    <xdr:sp macro="" textlink="">
      <xdr:nvSpPr>
        <xdr:cNvPr id="66" name="角丸四角形吹き出し 65">
          <a:extLst>
            <a:ext uri="{FF2B5EF4-FFF2-40B4-BE49-F238E27FC236}">
              <a16:creationId xmlns:a16="http://schemas.microsoft.com/office/drawing/2014/main" xmlns="" id="{00000000-0008-0000-0200-000042000000}"/>
            </a:ext>
          </a:extLst>
        </xdr:cNvPr>
        <xdr:cNvSpPr/>
      </xdr:nvSpPr>
      <xdr:spPr>
        <a:xfrm>
          <a:off x="6427515" y="5756808"/>
          <a:ext cx="2966065" cy="338664"/>
        </a:xfrm>
        <a:prstGeom prst="wedgeRoundRectCallout">
          <a:avLst>
            <a:gd name="adj1" fmla="val -78644"/>
            <a:gd name="adj2" fmla="val -58877"/>
            <a:gd name="adj3" fmla="val 16667"/>
          </a:avLst>
        </a:prstGeom>
        <a:solidFill>
          <a:schemeClr val="bg1">
            <a:alpha val="25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実施したとおりに必ず記入してください</a:t>
          </a:r>
        </a:p>
      </xdr:txBody>
    </xdr:sp>
    <xdr:clientData/>
  </xdr:oneCellAnchor>
  <xdr:oneCellAnchor>
    <xdr:from>
      <xdr:col>8</xdr:col>
      <xdr:colOff>271630</xdr:colOff>
      <xdr:row>14</xdr:row>
      <xdr:rowOff>156108</xdr:rowOff>
    </xdr:from>
    <xdr:ext cx="2537614" cy="338664"/>
    <xdr:sp macro="" textlink="">
      <xdr:nvSpPr>
        <xdr:cNvPr id="67" name="角丸四角形吹き出し 66">
          <a:extLst>
            <a:ext uri="{FF2B5EF4-FFF2-40B4-BE49-F238E27FC236}">
              <a16:creationId xmlns:a16="http://schemas.microsoft.com/office/drawing/2014/main" xmlns="" id="{00000000-0008-0000-0200-000043000000}"/>
            </a:ext>
          </a:extLst>
        </xdr:cNvPr>
        <xdr:cNvSpPr/>
      </xdr:nvSpPr>
      <xdr:spPr>
        <a:xfrm>
          <a:off x="6824830" y="6214008"/>
          <a:ext cx="2537614" cy="338664"/>
        </a:xfrm>
        <a:prstGeom prst="wedgeRoundRectCallout">
          <a:avLst>
            <a:gd name="adj1" fmla="val -137950"/>
            <a:gd name="adj2" fmla="val -11064"/>
            <a:gd name="adj3" fmla="val 16667"/>
          </a:avLst>
        </a:prstGeom>
        <a:solidFill>
          <a:schemeClr val="bg1">
            <a:alpha val="25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いずれかに必ず○をしてください</a:t>
          </a:r>
        </a:p>
      </xdr:txBody>
    </xdr:sp>
    <xdr:clientData/>
  </xdr:oneCellAnchor>
  <xdr:oneCellAnchor>
    <xdr:from>
      <xdr:col>7</xdr:col>
      <xdr:colOff>114300</xdr:colOff>
      <xdr:row>15</xdr:row>
      <xdr:rowOff>98958</xdr:rowOff>
    </xdr:from>
    <xdr:ext cx="3514094" cy="338664"/>
    <xdr:sp macro="" textlink="">
      <xdr:nvSpPr>
        <xdr:cNvPr id="68" name="角丸四角形吹き出し 67">
          <a:extLst>
            <a:ext uri="{FF2B5EF4-FFF2-40B4-BE49-F238E27FC236}">
              <a16:creationId xmlns:a16="http://schemas.microsoft.com/office/drawing/2014/main" xmlns="" id="{00000000-0008-0000-0200-000044000000}"/>
            </a:ext>
          </a:extLst>
        </xdr:cNvPr>
        <xdr:cNvSpPr/>
      </xdr:nvSpPr>
      <xdr:spPr>
        <a:xfrm>
          <a:off x="5848350" y="6690258"/>
          <a:ext cx="3514094" cy="338664"/>
        </a:xfrm>
        <a:prstGeom prst="wedgeRoundRectCallout">
          <a:avLst>
            <a:gd name="adj1" fmla="val -76392"/>
            <a:gd name="adj2" fmla="val -27939"/>
            <a:gd name="adj3" fmla="val 16667"/>
          </a:avLst>
        </a:prstGeom>
        <a:solidFill>
          <a:schemeClr val="bg1">
            <a:alpha val="25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a:t>
          </a:r>
          <a:r>
            <a:rPr kumimoji="1" lang="en-US" altLang="ja-JP" sz="1400" b="0">
              <a:solidFill>
                <a:srgbClr val="FF0000"/>
              </a:solidFill>
              <a:latin typeface="ＭＳ Ｐゴシック" panose="020B0600070205080204" pitchFamily="50" charset="-128"/>
              <a:ea typeface="ＭＳ Ｐゴシック" panose="020B0600070205080204" pitchFamily="50" charset="-128"/>
            </a:rPr>
            <a:t>No</a:t>
          </a:r>
          <a:r>
            <a:rPr kumimoji="1" lang="ja-JP" altLang="en-US" sz="1400" b="0">
              <a:solidFill>
                <a:srgbClr val="FF0000"/>
              </a:solidFill>
              <a:latin typeface="ＭＳ Ｐゴシック" panose="020B0600070205080204" pitchFamily="50" charset="-128"/>
              <a:ea typeface="ＭＳ Ｐゴシック" panose="020B0600070205080204" pitchFamily="50" charset="-128"/>
            </a:rPr>
            <a:t>」に○をした場合は，必ず記入してください</a:t>
          </a:r>
        </a:p>
      </xdr:txBody>
    </xdr:sp>
    <xdr:clientData/>
  </xdr:oneCellAnchor>
  <xdr:oneCellAnchor>
    <xdr:from>
      <xdr:col>8</xdr:col>
      <xdr:colOff>271630</xdr:colOff>
      <xdr:row>16</xdr:row>
      <xdr:rowOff>89433</xdr:rowOff>
    </xdr:from>
    <xdr:ext cx="2537614" cy="338664"/>
    <xdr:sp macro="" textlink="">
      <xdr:nvSpPr>
        <xdr:cNvPr id="69" name="角丸四角形吹き出し 68">
          <a:extLst>
            <a:ext uri="{FF2B5EF4-FFF2-40B4-BE49-F238E27FC236}">
              <a16:creationId xmlns:a16="http://schemas.microsoft.com/office/drawing/2014/main" xmlns="" id="{00000000-0008-0000-0200-000045000000}"/>
            </a:ext>
          </a:extLst>
        </xdr:cNvPr>
        <xdr:cNvSpPr/>
      </xdr:nvSpPr>
      <xdr:spPr>
        <a:xfrm>
          <a:off x="6824830" y="7214133"/>
          <a:ext cx="2537614" cy="338664"/>
        </a:xfrm>
        <a:prstGeom prst="wedgeRoundRectCallout">
          <a:avLst>
            <a:gd name="adj1" fmla="val -81647"/>
            <a:gd name="adj2" fmla="val 186"/>
            <a:gd name="adj3" fmla="val 16667"/>
          </a:avLst>
        </a:prstGeom>
        <a:solidFill>
          <a:schemeClr val="bg1">
            <a:alpha val="25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いずれかに必ず○をしてください</a:t>
          </a:r>
        </a:p>
      </xdr:txBody>
    </xdr:sp>
    <xdr:clientData/>
  </xdr:oneCellAnchor>
  <xdr:oneCellAnchor>
    <xdr:from>
      <xdr:col>7</xdr:col>
      <xdr:colOff>114300</xdr:colOff>
      <xdr:row>17</xdr:row>
      <xdr:rowOff>165633</xdr:rowOff>
    </xdr:from>
    <xdr:ext cx="3514094" cy="338664"/>
    <xdr:sp macro="" textlink="">
      <xdr:nvSpPr>
        <xdr:cNvPr id="70" name="角丸四角形吹き出し 69">
          <a:extLst>
            <a:ext uri="{FF2B5EF4-FFF2-40B4-BE49-F238E27FC236}">
              <a16:creationId xmlns:a16="http://schemas.microsoft.com/office/drawing/2014/main" xmlns="" id="{00000000-0008-0000-0200-000046000000}"/>
            </a:ext>
          </a:extLst>
        </xdr:cNvPr>
        <xdr:cNvSpPr/>
      </xdr:nvSpPr>
      <xdr:spPr>
        <a:xfrm>
          <a:off x="5848350" y="7823733"/>
          <a:ext cx="3514094" cy="338664"/>
        </a:xfrm>
        <a:prstGeom prst="wedgeRoundRectCallout">
          <a:avLst>
            <a:gd name="adj1" fmla="val -76392"/>
            <a:gd name="adj2" fmla="val -27939"/>
            <a:gd name="adj3" fmla="val 16667"/>
          </a:avLst>
        </a:prstGeom>
        <a:solidFill>
          <a:schemeClr val="bg1">
            <a:alpha val="25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a:t>
          </a:r>
          <a:r>
            <a:rPr kumimoji="1" lang="en-US" altLang="ja-JP" sz="1400" b="0">
              <a:solidFill>
                <a:srgbClr val="FF0000"/>
              </a:solidFill>
              <a:latin typeface="ＭＳ Ｐゴシック" panose="020B0600070205080204" pitchFamily="50" charset="-128"/>
              <a:ea typeface="ＭＳ Ｐゴシック" panose="020B0600070205080204" pitchFamily="50" charset="-128"/>
            </a:rPr>
            <a:t>No</a:t>
          </a:r>
          <a:r>
            <a:rPr kumimoji="1" lang="ja-JP" altLang="en-US" sz="1400" b="0">
              <a:solidFill>
                <a:srgbClr val="FF0000"/>
              </a:solidFill>
              <a:latin typeface="ＭＳ Ｐゴシック" panose="020B0600070205080204" pitchFamily="50" charset="-128"/>
              <a:ea typeface="ＭＳ Ｐゴシック" panose="020B0600070205080204" pitchFamily="50" charset="-128"/>
            </a:rPr>
            <a:t>」に○をした場合は，必ず記入してください</a:t>
          </a:r>
        </a:p>
      </xdr:txBody>
    </xdr:sp>
    <xdr:clientData/>
  </xdr:oneCellAnchor>
  <xdr:oneCellAnchor>
    <xdr:from>
      <xdr:col>0</xdr:col>
      <xdr:colOff>421565</xdr:colOff>
      <xdr:row>17</xdr:row>
      <xdr:rowOff>352425</xdr:rowOff>
    </xdr:from>
    <xdr:ext cx="2537614" cy="338664"/>
    <xdr:sp macro="" textlink="">
      <xdr:nvSpPr>
        <xdr:cNvPr id="71" name="角丸四角形吹き出し 70">
          <a:extLst>
            <a:ext uri="{FF2B5EF4-FFF2-40B4-BE49-F238E27FC236}">
              <a16:creationId xmlns:a16="http://schemas.microsoft.com/office/drawing/2014/main" xmlns="" id="{00000000-0008-0000-0200-000047000000}"/>
            </a:ext>
          </a:extLst>
        </xdr:cNvPr>
        <xdr:cNvSpPr/>
      </xdr:nvSpPr>
      <xdr:spPr>
        <a:xfrm>
          <a:off x="421565" y="8010525"/>
          <a:ext cx="2537614" cy="338664"/>
        </a:xfrm>
        <a:prstGeom prst="wedgeRoundRectCallout">
          <a:avLst>
            <a:gd name="adj1" fmla="val 72247"/>
            <a:gd name="adj2" fmla="val 84561"/>
            <a:gd name="adj3" fmla="val 16667"/>
          </a:avLst>
        </a:prstGeom>
        <a:solidFill>
          <a:schemeClr val="bg1">
            <a:alpha val="25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いずれかに必ず○をしてください</a:t>
          </a:r>
        </a:p>
      </xdr:txBody>
    </xdr:sp>
    <xdr:clientData/>
  </xdr:oneCellAnchor>
  <xdr:oneCellAnchor>
    <xdr:from>
      <xdr:col>7</xdr:col>
      <xdr:colOff>114300</xdr:colOff>
      <xdr:row>20</xdr:row>
      <xdr:rowOff>114300</xdr:rowOff>
    </xdr:from>
    <xdr:ext cx="3514094" cy="338664"/>
    <xdr:sp macro="" textlink="">
      <xdr:nvSpPr>
        <xdr:cNvPr id="72" name="角丸四角形吹き出し 71">
          <a:extLst>
            <a:ext uri="{FF2B5EF4-FFF2-40B4-BE49-F238E27FC236}">
              <a16:creationId xmlns:a16="http://schemas.microsoft.com/office/drawing/2014/main" xmlns="" id="{00000000-0008-0000-0200-000048000000}"/>
            </a:ext>
          </a:extLst>
        </xdr:cNvPr>
        <xdr:cNvSpPr/>
      </xdr:nvSpPr>
      <xdr:spPr>
        <a:xfrm>
          <a:off x="5848350" y="8839200"/>
          <a:ext cx="3514094" cy="338664"/>
        </a:xfrm>
        <a:prstGeom prst="wedgeRoundRectCallout">
          <a:avLst>
            <a:gd name="adj1" fmla="val -76392"/>
            <a:gd name="adj2" fmla="val -27939"/>
            <a:gd name="adj3" fmla="val 16667"/>
          </a:avLst>
        </a:prstGeom>
        <a:solidFill>
          <a:schemeClr val="bg1">
            <a:alpha val="25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a:t>
          </a:r>
          <a:r>
            <a:rPr kumimoji="1" lang="en-US" altLang="ja-JP" sz="1400" b="0">
              <a:solidFill>
                <a:srgbClr val="FF0000"/>
              </a:solidFill>
              <a:latin typeface="ＭＳ Ｐゴシック" panose="020B0600070205080204" pitchFamily="50" charset="-128"/>
              <a:ea typeface="ＭＳ Ｐゴシック" panose="020B0600070205080204" pitchFamily="50" charset="-128"/>
            </a:rPr>
            <a:t>No</a:t>
          </a:r>
          <a:r>
            <a:rPr kumimoji="1" lang="ja-JP" altLang="en-US" sz="1400" b="0">
              <a:solidFill>
                <a:srgbClr val="FF0000"/>
              </a:solidFill>
              <a:latin typeface="ＭＳ Ｐゴシック" panose="020B0600070205080204" pitchFamily="50" charset="-128"/>
              <a:ea typeface="ＭＳ Ｐゴシック" panose="020B0600070205080204" pitchFamily="50" charset="-128"/>
            </a:rPr>
            <a:t>」に○をした場合は，必ず記入してください</a:t>
          </a:r>
        </a:p>
      </xdr:txBody>
    </xdr:sp>
    <xdr:clientData/>
  </xdr:oneCellAnchor>
  <xdr:oneCellAnchor>
    <xdr:from>
      <xdr:col>0</xdr:col>
      <xdr:colOff>66675</xdr:colOff>
      <xdr:row>19</xdr:row>
      <xdr:rowOff>170399</xdr:rowOff>
    </xdr:from>
    <xdr:ext cx="2895148" cy="855118"/>
    <xdr:sp macro="" textlink="">
      <xdr:nvSpPr>
        <xdr:cNvPr id="73" name="角丸四角形吹き出し 72">
          <a:extLst>
            <a:ext uri="{FF2B5EF4-FFF2-40B4-BE49-F238E27FC236}">
              <a16:creationId xmlns:a16="http://schemas.microsoft.com/office/drawing/2014/main" xmlns="" id="{00000000-0008-0000-0200-000049000000}"/>
            </a:ext>
          </a:extLst>
        </xdr:cNvPr>
        <xdr:cNvSpPr/>
      </xdr:nvSpPr>
      <xdr:spPr>
        <a:xfrm>
          <a:off x="66675" y="8628599"/>
          <a:ext cx="2895148" cy="855118"/>
        </a:xfrm>
        <a:prstGeom prst="wedgeRoundRectCallout">
          <a:avLst>
            <a:gd name="adj1" fmla="val 49184"/>
            <a:gd name="adj2" fmla="val 67548"/>
            <a:gd name="adj3" fmla="val 16667"/>
          </a:avLst>
        </a:prstGeom>
        <a:solidFill>
          <a:schemeClr val="bg1">
            <a:alpha val="25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必ず記入してください</a:t>
          </a:r>
          <a:endParaRPr kumimoji="1" lang="en-US" altLang="ja-JP" sz="1400" b="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総合教育・他学科・非常勤教員には</a:t>
          </a:r>
          <a:endParaRPr kumimoji="1" lang="en-US" altLang="ja-JP" sz="1400" b="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授業時間</a:t>
          </a:r>
          <a:r>
            <a:rPr kumimoji="1" lang="en-US" altLang="ja-JP" sz="1400" b="0">
              <a:solidFill>
                <a:srgbClr val="FF0000"/>
              </a:solidFill>
              <a:latin typeface="ＭＳ Ｐゴシック" panose="020B0600070205080204" pitchFamily="50" charset="-128"/>
              <a:ea typeface="ＭＳ Ｐゴシック" panose="020B0600070205080204" pitchFamily="50" charset="-128"/>
            </a:rPr>
            <a:t>=</a:t>
          </a:r>
          <a:r>
            <a:rPr kumimoji="1" lang="ja-JP" altLang="en-US" sz="1400" b="0">
              <a:solidFill>
                <a:srgbClr val="FF0000"/>
              </a:solidFill>
              <a:latin typeface="ＭＳ Ｐゴシック" panose="020B0600070205080204" pitchFamily="50" charset="-128"/>
              <a:ea typeface="ＭＳ Ｐゴシック" panose="020B0600070205080204" pitchFamily="50" charset="-128"/>
            </a:rPr>
            <a:t>実施コマ数</a:t>
          </a:r>
          <a:r>
            <a:rPr kumimoji="1" lang="en-US" altLang="ja-JP" sz="1400" b="0">
              <a:solidFill>
                <a:srgbClr val="FF0000"/>
              </a:solidFill>
              <a:latin typeface="ＭＳ Ｐゴシック" panose="020B0600070205080204" pitchFamily="50" charset="-128"/>
              <a:ea typeface="ＭＳ Ｐゴシック" panose="020B0600070205080204" pitchFamily="50" charset="-128"/>
            </a:rPr>
            <a:t>×1.5</a:t>
          </a:r>
          <a:r>
            <a:rPr kumimoji="1" lang="ja-JP" altLang="en-US" sz="1400" b="0">
              <a:solidFill>
                <a:srgbClr val="FF0000"/>
              </a:solidFill>
              <a:latin typeface="ＭＳ Ｐゴシック" panose="020B0600070205080204" pitchFamily="50" charset="-128"/>
              <a:ea typeface="ＭＳ Ｐゴシック" panose="020B0600070205080204" pitchFamily="50" charset="-128"/>
            </a:rPr>
            <a:t>時間です</a:t>
          </a:r>
        </a:p>
      </xdr:txBody>
    </xdr:sp>
    <xdr:clientData/>
  </xdr:oneCellAnchor>
  <xdr:oneCellAnchor>
    <xdr:from>
      <xdr:col>9</xdr:col>
      <xdr:colOff>231938</xdr:colOff>
      <xdr:row>23</xdr:row>
      <xdr:rowOff>409575</xdr:rowOff>
    </xdr:from>
    <xdr:ext cx="1697661" cy="338664"/>
    <xdr:sp macro="" textlink="">
      <xdr:nvSpPr>
        <xdr:cNvPr id="74" name="角丸四角形吹き出し 73">
          <a:extLst>
            <a:ext uri="{FF2B5EF4-FFF2-40B4-BE49-F238E27FC236}">
              <a16:creationId xmlns:a16="http://schemas.microsoft.com/office/drawing/2014/main" xmlns="" id="{00000000-0008-0000-0200-00004A000000}"/>
            </a:ext>
          </a:extLst>
        </xdr:cNvPr>
        <xdr:cNvSpPr/>
      </xdr:nvSpPr>
      <xdr:spPr>
        <a:xfrm>
          <a:off x="7604288" y="10201275"/>
          <a:ext cx="1697661" cy="338664"/>
        </a:xfrm>
        <a:prstGeom prst="wedgeRoundRectCallout">
          <a:avLst>
            <a:gd name="adj1" fmla="val -71784"/>
            <a:gd name="adj2" fmla="val -134815"/>
            <a:gd name="adj3" fmla="val 16667"/>
          </a:avLst>
        </a:prstGeom>
        <a:solidFill>
          <a:schemeClr val="bg1">
            <a:alpha val="25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必ず記入してください</a:t>
          </a:r>
        </a:p>
      </xdr:txBody>
    </xdr:sp>
    <xdr:clientData/>
  </xdr:oneCellAnchor>
  <xdr:oneCellAnchor>
    <xdr:from>
      <xdr:col>1</xdr:col>
      <xdr:colOff>66675</xdr:colOff>
      <xdr:row>23</xdr:row>
      <xdr:rowOff>384184</xdr:rowOff>
    </xdr:from>
    <xdr:ext cx="4761117" cy="596891"/>
    <xdr:sp macro="" textlink="">
      <xdr:nvSpPr>
        <xdr:cNvPr id="75" name="角丸四角形吹き出し 74">
          <a:extLst>
            <a:ext uri="{FF2B5EF4-FFF2-40B4-BE49-F238E27FC236}">
              <a16:creationId xmlns:a16="http://schemas.microsoft.com/office/drawing/2014/main" xmlns="" id="{00000000-0008-0000-0200-00004B000000}"/>
            </a:ext>
          </a:extLst>
        </xdr:cNvPr>
        <xdr:cNvSpPr/>
      </xdr:nvSpPr>
      <xdr:spPr>
        <a:xfrm>
          <a:off x="885825" y="10175884"/>
          <a:ext cx="4761117" cy="596891"/>
        </a:xfrm>
        <a:prstGeom prst="wedgeRoundRectCallout">
          <a:avLst>
            <a:gd name="adj1" fmla="val 35247"/>
            <a:gd name="adj2" fmla="val 297639"/>
            <a:gd name="adj3" fmla="val 16667"/>
          </a:avLst>
        </a:prstGeom>
        <a:solidFill>
          <a:schemeClr val="bg1">
            <a:alpha val="25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必ず記入して下さい．</a:t>
          </a:r>
        </a:p>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シラバスの該当箇所のコピーを貼り付けて戴いても結構です．</a:t>
          </a:r>
        </a:p>
      </xdr:txBody>
    </xdr:sp>
    <xdr:clientData/>
  </xdr:oneCellAnchor>
  <xdr:oneCellAnchor>
    <xdr:from>
      <xdr:col>6</xdr:col>
      <xdr:colOff>232692</xdr:colOff>
      <xdr:row>28</xdr:row>
      <xdr:rowOff>19050</xdr:rowOff>
    </xdr:from>
    <xdr:ext cx="4039303" cy="338664"/>
    <xdr:sp macro="" textlink="">
      <xdr:nvSpPr>
        <xdr:cNvPr id="76" name="角丸四角形吹き出し 75">
          <a:extLst>
            <a:ext uri="{FF2B5EF4-FFF2-40B4-BE49-F238E27FC236}">
              <a16:creationId xmlns:a16="http://schemas.microsoft.com/office/drawing/2014/main" xmlns="" id="{00000000-0008-0000-0200-00004C000000}"/>
            </a:ext>
          </a:extLst>
        </xdr:cNvPr>
        <xdr:cNvSpPr/>
      </xdr:nvSpPr>
      <xdr:spPr>
        <a:xfrm>
          <a:off x="5147592" y="11430000"/>
          <a:ext cx="4039303" cy="338664"/>
        </a:xfrm>
        <a:prstGeom prst="wedgeRoundRectCallout">
          <a:avLst>
            <a:gd name="adj1" fmla="val 5326"/>
            <a:gd name="adj2" fmla="val 430502"/>
            <a:gd name="adj3" fmla="val 16667"/>
          </a:avLst>
        </a:prstGeom>
        <a:solidFill>
          <a:schemeClr val="bg1">
            <a:alpha val="25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変更した場合には，その理由を必ず記入して下さい．</a:t>
          </a:r>
        </a:p>
      </xdr:txBody>
    </xdr:sp>
    <xdr:clientData/>
  </xdr:oneCellAnchor>
  <xdr:oneCellAnchor>
    <xdr:from>
      <xdr:col>7</xdr:col>
      <xdr:colOff>402396</xdr:colOff>
      <xdr:row>68</xdr:row>
      <xdr:rowOff>34927</xdr:rowOff>
    </xdr:from>
    <xdr:ext cx="1806179" cy="338664"/>
    <xdr:sp macro="" textlink="">
      <xdr:nvSpPr>
        <xdr:cNvPr id="77" name="角丸四角形吹き出し 76">
          <a:extLst>
            <a:ext uri="{FF2B5EF4-FFF2-40B4-BE49-F238E27FC236}">
              <a16:creationId xmlns:a16="http://schemas.microsoft.com/office/drawing/2014/main" xmlns="" id="{00000000-0008-0000-0200-00004D000000}"/>
            </a:ext>
          </a:extLst>
        </xdr:cNvPr>
        <xdr:cNvSpPr/>
      </xdr:nvSpPr>
      <xdr:spPr>
        <a:xfrm>
          <a:off x="6136446" y="23199727"/>
          <a:ext cx="1806179" cy="338664"/>
        </a:xfrm>
        <a:prstGeom prst="wedgeRoundRectCallout">
          <a:avLst>
            <a:gd name="adj1" fmla="val 88044"/>
            <a:gd name="adj2" fmla="val 222099"/>
            <a:gd name="adj3" fmla="val 16667"/>
          </a:avLst>
        </a:prstGeom>
        <a:solidFill>
          <a:srgbClr val="FFFFFF">
            <a:alpha val="10196"/>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自動的に計算されます</a:t>
          </a:r>
        </a:p>
      </xdr:txBody>
    </xdr:sp>
    <xdr:clientData/>
  </xdr:oneCellAnchor>
  <xdr:oneCellAnchor>
    <xdr:from>
      <xdr:col>1</xdr:col>
      <xdr:colOff>19050</xdr:colOff>
      <xdr:row>42</xdr:row>
      <xdr:rowOff>107959</xdr:rowOff>
    </xdr:from>
    <xdr:ext cx="4761117" cy="596891"/>
    <xdr:sp macro="" textlink="">
      <xdr:nvSpPr>
        <xdr:cNvPr id="31" name="角丸四角形吹き出し 30">
          <a:extLst>
            <a:ext uri="{FF2B5EF4-FFF2-40B4-BE49-F238E27FC236}">
              <a16:creationId xmlns:a16="http://schemas.microsoft.com/office/drawing/2014/main" xmlns="" id="{00000000-0008-0000-0200-00001F000000}"/>
            </a:ext>
          </a:extLst>
        </xdr:cNvPr>
        <xdr:cNvSpPr/>
      </xdr:nvSpPr>
      <xdr:spPr>
        <a:xfrm>
          <a:off x="838200" y="14966959"/>
          <a:ext cx="4761117" cy="596891"/>
        </a:xfrm>
        <a:prstGeom prst="wedgeRoundRectCallout">
          <a:avLst>
            <a:gd name="adj1" fmla="val 35247"/>
            <a:gd name="adj2" fmla="val 297639"/>
            <a:gd name="adj3" fmla="val 16667"/>
          </a:avLst>
        </a:prstGeom>
        <a:solidFill>
          <a:schemeClr val="bg1">
            <a:alpha val="25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必ず記入して下さい．</a:t>
          </a:r>
        </a:p>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シラバスの該当箇所のコピーを貼り付けて戴いても結構です．</a:t>
          </a:r>
        </a:p>
      </xdr:txBody>
    </xdr:sp>
    <xdr:clientData/>
  </xdr:oneCellAnchor>
  <xdr:oneCellAnchor>
    <xdr:from>
      <xdr:col>6</xdr:col>
      <xdr:colOff>175542</xdr:colOff>
      <xdr:row>48</xdr:row>
      <xdr:rowOff>0</xdr:rowOff>
    </xdr:from>
    <xdr:ext cx="4039303" cy="338664"/>
    <xdr:sp macro="" textlink="">
      <xdr:nvSpPr>
        <xdr:cNvPr id="33" name="角丸四角形吹き出し 32">
          <a:extLst>
            <a:ext uri="{FF2B5EF4-FFF2-40B4-BE49-F238E27FC236}">
              <a16:creationId xmlns:a16="http://schemas.microsoft.com/office/drawing/2014/main" xmlns="" id="{00000000-0008-0000-0200-000021000000}"/>
            </a:ext>
          </a:extLst>
        </xdr:cNvPr>
        <xdr:cNvSpPr/>
      </xdr:nvSpPr>
      <xdr:spPr>
        <a:xfrm>
          <a:off x="5090442" y="16459200"/>
          <a:ext cx="4039303" cy="338664"/>
        </a:xfrm>
        <a:prstGeom prst="wedgeRoundRectCallout">
          <a:avLst>
            <a:gd name="adj1" fmla="val 5326"/>
            <a:gd name="adj2" fmla="val 430502"/>
            <a:gd name="adj3" fmla="val 16667"/>
          </a:avLst>
        </a:prstGeom>
        <a:solidFill>
          <a:schemeClr val="bg1">
            <a:alpha val="25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変更した場合には，その理由を必ず記入して下さい．</a:t>
          </a:r>
        </a:p>
      </xdr:txBody>
    </xdr:sp>
    <xdr:clientData/>
  </xdr:oneCellAnchor>
  <xdr:oneCellAnchor>
    <xdr:from>
      <xdr:col>6</xdr:col>
      <xdr:colOff>509203</xdr:colOff>
      <xdr:row>4</xdr:row>
      <xdr:rowOff>98957</xdr:rowOff>
    </xdr:from>
    <xdr:ext cx="3117623" cy="338664"/>
    <xdr:sp macro="" textlink="">
      <xdr:nvSpPr>
        <xdr:cNvPr id="34" name="角丸四角形吹き出し 33">
          <a:extLst>
            <a:ext uri="{FF2B5EF4-FFF2-40B4-BE49-F238E27FC236}">
              <a16:creationId xmlns:a16="http://schemas.microsoft.com/office/drawing/2014/main" xmlns="" id="{00000000-0008-0000-0200-000004000000}"/>
            </a:ext>
          </a:extLst>
        </xdr:cNvPr>
        <xdr:cNvSpPr/>
      </xdr:nvSpPr>
      <xdr:spPr>
        <a:xfrm>
          <a:off x="5424103" y="2023007"/>
          <a:ext cx="3117623" cy="338664"/>
        </a:xfrm>
        <a:prstGeom prst="wedgeRoundRectCallout">
          <a:avLst>
            <a:gd name="adj1" fmla="val 36532"/>
            <a:gd name="adj2" fmla="val -431800"/>
            <a:gd name="adj3" fmla="val 16667"/>
          </a:avLst>
        </a:prstGeom>
        <a:solidFill>
          <a:srgbClr val="FFFFFF">
            <a:alpha val="10196"/>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「西暦</a:t>
          </a:r>
          <a:r>
            <a:rPr kumimoji="1" lang="en-US" altLang="ja-JP" sz="1400" b="0">
              <a:solidFill>
                <a:srgbClr val="FF0000"/>
              </a:solidFill>
              <a:latin typeface="ＭＳ Ｐゴシック" panose="020B0600070205080204" pitchFamily="50" charset="-128"/>
              <a:ea typeface="ＭＳ Ｐゴシック" panose="020B0600070205080204" pitchFamily="50" charset="-128"/>
            </a:rPr>
            <a:t>/</a:t>
          </a:r>
          <a:r>
            <a:rPr kumimoji="1" lang="ja-JP" altLang="en-US" sz="1400" b="0">
              <a:solidFill>
                <a:srgbClr val="FF0000"/>
              </a:solidFill>
              <a:latin typeface="ＭＳ Ｐゴシック" panose="020B0600070205080204" pitchFamily="50" charset="-128"/>
              <a:ea typeface="ＭＳ Ｐゴシック" panose="020B0600070205080204" pitchFamily="50" charset="-128"/>
            </a:rPr>
            <a:t>月</a:t>
          </a:r>
          <a:r>
            <a:rPr kumimoji="1" lang="en-US" altLang="ja-JP" sz="1400" b="0">
              <a:solidFill>
                <a:srgbClr val="FF0000"/>
              </a:solidFill>
              <a:latin typeface="ＭＳ Ｐゴシック" panose="020B0600070205080204" pitchFamily="50" charset="-128"/>
              <a:ea typeface="ＭＳ Ｐゴシック" panose="020B0600070205080204" pitchFamily="50" charset="-128"/>
            </a:rPr>
            <a:t>/</a:t>
          </a:r>
          <a:r>
            <a:rPr kumimoji="1" lang="ja-JP" altLang="en-US" sz="1400" b="0">
              <a:solidFill>
                <a:srgbClr val="FF0000"/>
              </a:solidFill>
              <a:latin typeface="ＭＳ Ｐゴシック" panose="020B0600070205080204" pitchFamily="50" charset="-128"/>
              <a:ea typeface="ＭＳ Ｐゴシック" panose="020B0600070205080204" pitchFamily="50" charset="-128"/>
            </a:rPr>
            <a:t>日」の形式で入力してください</a:t>
          </a:r>
          <a:endParaRPr kumimoji="1" lang="en-US" altLang="ja-JP" sz="1400" b="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333376</xdr:rowOff>
    </xdr:from>
    <xdr:to>
      <xdr:col>11</xdr:col>
      <xdr:colOff>696351</xdr:colOff>
      <xdr:row>4</xdr:row>
      <xdr:rowOff>66676</xdr:rowOff>
    </xdr:to>
    <xdr:sp macro="" textlink="">
      <xdr:nvSpPr>
        <xdr:cNvPr id="2" name="角丸四角形 1">
          <a:extLst>
            <a:ext uri="{FF2B5EF4-FFF2-40B4-BE49-F238E27FC236}">
              <a16:creationId xmlns:a16="http://schemas.microsoft.com/office/drawing/2014/main" xmlns="" id="{00000000-0008-0000-0300-000002000000}"/>
            </a:ext>
          </a:extLst>
        </xdr:cNvPr>
        <xdr:cNvSpPr/>
      </xdr:nvSpPr>
      <xdr:spPr>
        <a:xfrm>
          <a:off x="47625" y="333376"/>
          <a:ext cx="9659376" cy="16573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8</xdr:col>
      <xdr:colOff>182946</xdr:colOff>
      <xdr:row>5</xdr:row>
      <xdr:rowOff>3707</xdr:rowOff>
    </xdr:from>
    <xdr:ext cx="2667288" cy="338664"/>
    <xdr:sp macro="" textlink="">
      <xdr:nvSpPr>
        <xdr:cNvPr id="3" name="角丸四角形吹き出し 2">
          <a:extLst>
            <a:ext uri="{FF2B5EF4-FFF2-40B4-BE49-F238E27FC236}">
              <a16:creationId xmlns:a16="http://schemas.microsoft.com/office/drawing/2014/main" xmlns="" id="{00000000-0008-0000-0300-000003000000}"/>
            </a:ext>
          </a:extLst>
        </xdr:cNvPr>
        <xdr:cNvSpPr/>
      </xdr:nvSpPr>
      <xdr:spPr>
        <a:xfrm>
          <a:off x="6736146" y="2346857"/>
          <a:ext cx="2667288" cy="338664"/>
        </a:xfrm>
        <a:prstGeom prst="wedgeRoundRectCallout">
          <a:avLst>
            <a:gd name="adj1" fmla="val -44489"/>
            <a:gd name="adj2" fmla="val -156173"/>
            <a:gd name="adj3" fmla="val 16667"/>
          </a:avLst>
        </a:prstGeom>
        <a:solidFill>
          <a:srgbClr val="FFFFFF">
            <a:alpha val="10196"/>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wrap="none" lIns="36000" tIns="36000" rIns="36000" bIns="36000" rtlCol="0" anchor="ctr">
          <a:spAutoFit/>
        </a:bodyPr>
        <a:lstStyle/>
        <a:p>
          <a:pPr algn="ctr"/>
          <a:r>
            <a:rPr kumimoji="1" lang="en-US" altLang="ja-JP" sz="1400" b="0">
              <a:solidFill>
                <a:srgbClr val="FF0000"/>
              </a:solidFill>
              <a:latin typeface="ＭＳ Ｐゴシック" panose="020B0600070205080204" pitchFamily="50" charset="-128"/>
              <a:ea typeface="ＭＳ Ｐゴシック" panose="020B0600070205080204" pitchFamily="50" charset="-128"/>
            </a:rPr>
            <a:t>a-1</a:t>
          </a:r>
          <a:r>
            <a:rPr kumimoji="1" lang="ja-JP" altLang="en-US" sz="1400" b="0">
              <a:solidFill>
                <a:srgbClr val="FF0000"/>
              </a:solidFill>
              <a:latin typeface="ＭＳ Ｐゴシック" panose="020B0600070205080204" pitchFamily="50" charset="-128"/>
              <a:ea typeface="ＭＳ Ｐゴシック" panose="020B0600070205080204" pitchFamily="50" charset="-128"/>
            </a:rPr>
            <a:t>シートから自動で挿入されます</a:t>
          </a:r>
        </a:p>
      </xdr:txBody>
    </xdr:sp>
    <xdr:clientData/>
  </xdr:oneCellAnchor>
  <xdr:oneCellAnchor>
    <xdr:from>
      <xdr:col>3</xdr:col>
      <xdr:colOff>515081</xdr:colOff>
      <xdr:row>2</xdr:row>
      <xdr:rowOff>82552</xdr:rowOff>
    </xdr:from>
    <xdr:ext cx="1392363" cy="338664"/>
    <xdr:sp macro="" textlink="">
      <xdr:nvSpPr>
        <xdr:cNvPr id="4" name="角丸四角形吹き出し 3">
          <a:extLst>
            <a:ext uri="{FF2B5EF4-FFF2-40B4-BE49-F238E27FC236}">
              <a16:creationId xmlns:a16="http://schemas.microsoft.com/office/drawing/2014/main" xmlns="" id="{00000000-0008-0000-0300-000004000000}"/>
            </a:ext>
          </a:extLst>
        </xdr:cNvPr>
        <xdr:cNvSpPr/>
      </xdr:nvSpPr>
      <xdr:spPr>
        <a:xfrm>
          <a:off x="2972531" y="977902"/>
          <a:ext cx="1392363" cy="338664"/>
        </a:xfrm>
        <a:prstGeom prst="wedgeRoundRectCallout">
          <a:avLst>
            <a:gd name="adj1" fmla="val -6612"/>
            <a:gd name="adj2" fmla="val 134912"/>
            <a:gd name="adj3" fmla="val 16667"/>
          </a:avLst>
        </a:prstGeom>
        <a:solidFill>
          <a:srgbClr val="FFFFFF">
            <a:alpha val="10196"/>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必ず捺印ください</a:t>
          </a:r>
        </a:p>
      </xdr:txBody>
    </xdr:sp>
    <xdr:clientData/>
  </xdr:oneCellAnchor>
  <xdr:oneCellAnchor>
    <xdr:from>
      <xdr:col>4</xdr:col>
      <xdr:colOff>746846</xdr:colOff>
      <xdr:row>7</xdr:row>
      <xdr:rowOff>361950</xdr:rowOff>
    </xdr:from>
    <xdr:ext cx="3926515" cy="338664"/>
    <xdr:sp macro="" textlink="">
      <xdr:nvSpPr>
        <xdr:cNvPr id="5" name="角丸四角形吹き出し 4">
          <a:extLst>
            <a:ext uri="{FF2B5EF4-FFF2-40B4-BE49-F238E27FC236}">
              <a16:creationId xmlns:a16="http://schemas.microsoft.com/office/drawing/2014/main" xmlns="" id="{00000000-0008-0000-0300-000005000000}"/>
            </a:ext>
          </a:extLst>
        </xdr:cNvPr>
        <xdr:cNvSpPr/>
      </xdr:nvSpPr>
      <xdr:spPr>
        <a:xfrm>
          <a:off x="4023446" y="3238500"/>
          <a:ext cx="3926515" cy="338664"/>
        </a:xfrm>
        <a:prstGeom prst="wedgeRoundRectCallout">
          <a:avLst>
            <a:gd name="adj1" fmla="val 70380"/>
            <a:gd name="adj2" fmla="val 143348"/>
            <a:gd name="adj3" fmla="val 16667"/>
          </a:avLst>
        </a:prstGeom>
        <a:solidFill>
          <a:srgbClr val="FFFFFF">
            <a:alpha val="10196"/>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計算方法は、作成マニュアル</a:t>
          </a:r>
          <a:r>
            <a:rPr kumimoji="1" lang="en-US" altLang="ja-JP" sz="1400" b="0">
              <a:solidFill>
                <a:srgbClr val="FF0000"/>
              </a:solidFill>
              <a:latin typeface="ＭＳ Ｐゴシック" panose="020B0600070205080204" pitchFamily="50" charset="-128"/>
              <a:ea typeface="ＭＳ Ｐゴシック" panose="020B0600070205080204" pitchFamily="50" charset="-128"/>
            </a:rPr>
            <a:t>6</a:t>
          </a:r>
          <a:r>
            <a:rPr kumimoji="1" lang="ja-JP" altLang="en-US" sz="1400" b="0">
              <a:solidFill>
                <a:srgbClr val="FF0000"/>
              </a:solidFill>
              <a:latin typeface="ＭＳ Ｐゴシック" panose="020B0600070205080204" pitchFamily="50" charset="-128"/>
              <a:ea typeface="ＭＳ Ｐゴシック" panose="020B0600070205080204" pitchFamily="50" charset="-128"/>
            </a:rPr>
            <a:t>ページをご覧ください</a:t>
          </a:r>
        </a:p>
      </xdr:txBody>
    </xdr:sp>
    <xdr:clientData/>
  </xdr:oneCellAnchor>
  <xdr:oneCellAnchor>
    <xdr:from>
      <xdr:col>2</xdr:col>
      <xdr:colOff>625545</xdr:colOff>
      <xdr:row>12</xdr:row>
      <xdr:rowOff>47625</xdr:rowOff>
    </xdr:from>
    <xdr:ext cx="5235911" cy="338664"/>
    <xdr:sp macro="" textlink="">
      <xdr:nvSpPr>
        <xdr:cNvPr id="6" name="角丸四角形吹き出し 5">
          <a:extLst>
            <a:ext uri="{FF2B5EF4-FFF2-40B4-BE49-F238E27FC236}">
              <a16:creationId xmlns:a16="http://schemas.microsoft.com/office/drawing/2014/main" xmlns="" id="{00000000-0008-0000-0300-000006000000}"/>
            </a:ext>
          </a:extLst>
        </xdr:cNvPr>
        <xdr:cNvSpPr/>
      </xdr:nvSpPr>
      <xdr:spPr>
        <a:xfrm>
          <a:off x="2263845" y="5286375"/>
          <a:ext cx="5235911" cy="338664"/>
        </a:xfrm>
        <a:prstGeom prst="wedgeRoundRectCallout">
          <a:avLst>
            <a:gd name="adj1" fmla="val -81719"/>
            <a:gd name="adj2" fmla="val -211030"/>
            <a:gd name="adj3" fmla="val 16667"/>
          </a:avLst>
        </a:prstGeom>
        <a:solidFill>
          <a:srgbClr val="FFFFFF">
            <a:alpha val="10196"/>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授業評価結果に要望がなければ、「要望なし」と必ず記入してください</a:t>
          </a:r>
        </a:p>
      </xdr:txBody>
    </xdr:sp>
    <xdr:clientData/>
  </xdr:oneCellAnchor>
  <xdr:oneCellAnchor>
    <xdr:from>
      <xdr:col>1</xdr:col>
      <xdr:colOff>289067</xdr:colOff>
      <xdr:row>22</xdr:row>
      <xdr:rowOff>123825</xdr:rowOff>
    </xdr:from>
    <xdr:ext cx="7013770" cy="338664"/>
    <xdr:sp macro="" textlink="">
      <xdr:nvSpPr>
        <xdr:cNvPr id="7" name="角丸四角形吹き出し 6">
          <a:extLst>
            <a:ext uri="{FF2B5EF4-FFF2-40B4-BE49-F238E27FC236}">
              <a16:creationId xmlns:a16="http://schemas.microsoft.com/office/drawing/2014/main" xmlns="" id="{00000000-0008-0000-0300-000007000000}"/>
            </a:ext>
          </a:extLst>
        </xdr:cNvPr>
        <xdr:cNvSpPr/>
      </xdr:nvSpPr>
      <xdr:spPr>
        <a:xfrm>
          <a:off x="1108217" y="10429875"/>
          <a:ext cx="7013770" cy="338664"/>
        </a:xfrm>
        <a:prstGeom prst="wedgeRoundRectCallout">
          <a:avLst>
            <a:gd name="adj1" fmla="val -41928"/>
            <a:gd name="adj2" fmla="val -573846"/>
            <a:gd name="adj3" fmla="val 16667"/>
          </a:avLst>
        </a:prstGeom>
        <a:solidFill>
          <a:srgbClr val="FFFFFF">
            <a:alpha val="10196"/>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昨年度に記述がない、初めて担当した科目の場合は、「該当なし」と必ず記入してください</a:t>
          </a:r>
        </a:p>
      </xdr:txBody>
    </xdr:sp>
    <xdr:clientData/>
  </xdr:oneCellAnchor>
  <xdr:oneCellAnchor>
    <xdr:from>
      <xdr:col>3</xdr:col>
      <xdr:colOff>170274</xdr:colOff>
      <xdr:row>23</xdr:row>
      <xdr:rowOff>161925</xdr:rowOff>
    </xdr:from>
    <xdr:ext cx="4127146" cy="338664"/>
    <xdr:sp macro="" textlink="">
      <xdr:nvSpPr>
        <xdr:cNvPr id="8" name="角丸四角形吹き出し 7">
          <a:extLst>
            <a:ext uri="{FF2B5EF4-FFF2-40B4-BE49-F238E27FC236}">
              <a16:creationId xmlns:a16="http://schemas.microsoft.com/office/drawing/2014/main" xmlns="" id="{00000000-0008-0000-0300-000008000000}"/>
            </a:ext>
          </a:extLst>
        </xdr:cNvPr>
        <xdr:cNvSpPr/>
      </xdr:nvSpPr>
      <xdr:spPr>
        <a:xfrm>
          <a:off x="2627724" y="11077575"/>
          <a:ext cx="4127146" cy="338664"/>
        </a:xfrm>
        <a:prstGeom prst="wedgeRoundRectCallout">
          <a:avLst>
            <a:gd name="adj1" fmla="val 29505"/>
            <a:gd name="adj2" fmla="val 253036"/>
            <a:gd name="adj3" fmla="val 16667"/>
          </a:avLst>
        </a:prstGeom>
        <a:solidFill>
          <a:srgbClr val="FFFFFF">
            <a:alpha val="10196"/>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該当しない場合は、「該当なし」と必ず記入してください</a:t>
          </a:r>
        </a:p>
      </xdr:txBody>
    </xdr:sp>
    <xdr:clientData/>
  </xdr:oneCellAnchor>
  <xdr:oneCellAnchor>
    <xdr:from>
      <xdr:col>4</xdr:col>
      <xdr:colOff>123825</xdr:colOff>
      <xdr:row>15</xdr:row>
      <xdr:rowOff>190501</xdr:rowOff>
    </xdr:from>
    <xdr:ext cx="5990115" cy="338664"/>
    <xdr:sp macro="" textlink="">
      <xdr:nvSpPr>
        <xdr:cNvPr id="9" name="角丸四角形吹き出し 5">
          <a:extLst>
            <a:ext uri="{FF2B5EF4-FFF2-40B4-BE49-F238E27FC236}">
              <a16:creationId xmlns:a16="http://schemas.microsoft.com/office/drawing/2014/main" xmlns="" id="{4980B5F0-C9DF-472D-9643-17CC277E97E4}"/>
            </a:ext>
          </a:extLst>
        </xdr:cNvPr>
        <xdr:cNvSpPr/>
      </xdr:nvSpPr>
      <xdr:spPr>
        <a:xfrm>
          <a:off x="3400425" y="7258051"/>
          <a:ext cx="5990115" cy="338664"/>
        </a:xfrm>
        <a:prstGeom prst="wedgeRoundRectCallout">
          <a:avLst>
            <a:gd name="adj1" fmla="val 47499"/>
            <a:gd name="adj2" fmla="val 371161"/>
            <a:gd name="adj3" fmla="val 16667"/>
          </a:avLst>
        </a:prstGeom>
        <a:solidFill>
          <a:srgbClr val="FFFFFF">
            <a:alpha val="10196"/>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spAutoFit/>
        </a:bodyPr>
        <a:lstStyle/>
        <a:p>
          <a:pPr algn="ctr"/>
          <a:r>
            <a:rPr kumimoji="1" lang="ja-JP" altLang="en-US" sz="1400" b="0">
              <a:solidFill>
                <a:srgbClr val="FF0000"/>
              </a:solidFill>
              <a:latin typeface="ＭＳ Ｐゴシック" panose="020B0600070205080204" pitchFamily="50" charset="-128"/>
              <a:ea typeface="ＭＳ Ｐゴシック" panose="020B0600070205080204" pitchFamily="50" charset="-128"/>
            </a:rPr>
            <a:t>今年度も同様な指摘があれば「あり」、なければ「なし」と記入して下さい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tabSelected="1" view="pageBreakPreview" zoomScale="90" zoomScaleNormal="90" zoomScaleSheetLayoutView="90" zoomScalePageLayoutView="50" workbookViewId="0">
      <selection activeCell="G15" sqref="G15:H15"/>
    </sheetView>
  </sheetViews>
  <sheetFormatPr defaultRowHeight="14.25" x14ac:dyDescent="0.15"/>
  <cols>
    <col min="1" max="9" width="10.75" style="4" customWidth="1"/>
    <col min="10" max="12" width="10.75" customWidth="1"/>
  </cols>
  <sheetData>
    <row r="1" spans="1:24" ht="30" customHeight="1" thickBot="1" x14ac:dyDescent="0.2">
      <c r="A1" s="79" t="s">
        <v>0</v>
      </c>
      <c r="B1" s="79"/>
      <c r="C1" s="79"/>
      <c r="D1" s="79"/>
      <c r="E1" s="80" t="s">
        <v>134</v>
      </c>
      <c r="F1" s="81"/>
      <c r="G1" s="81"/>
      <c r="H1" s="81"/>
      <c r="I1" s="81"/>
      <c r="J1" s="81"/>
      <c r="K1" s="81"/>
      <c r="L1" s="81"/>
    </row>
    <row r="2" spans="1:24" ht="40.5" customHeight="1" thickBot="1" x14ac:dyDescent="0.2">
      <c r="A2" s="8" t="s">
        <v>1</v>
      </c>
      <c r="B2" s="42">
        <v>29</v>
      </c>
      <c r="C2" s="8" t="s">
        <v>2</v>
      </c>
      <c r="D2" s="24"/>
      <c r="E2" s="8" t="s">
        <v>3</v>
      </c>
      <c r="F2" s="25"/>
      <c r="G2" s="10" t="s">
        <v>4</v>
      </c>
      <c r="H2" s="24"/>
      <c r="I2" s="8" t="s">
        <v>5</v>
      </c>
      <c r="J2" s="63"/>
      <c r="K2" s="63"/>
      <c r="L2" s="64"/>
    </row>
    <row r="3" spans="1:24" ht="40.5" customHeight="1" thickBot="1" x14ac:dyDescent="0.2">
      <c r="A3" s="8" t="s">
        <v>6</v>
      </c>
      <c r="B3" s="65"/>
      <c r="C3" s="66"/>
      <c r="D3" s="66"/>
      <c r="E3" s="66"/>
      <c r="F3" s="66"/>
      <c r="G3" s="67"/>
      <c r="H3" s="68" t="s">
        <v>7</v>
      </c>
      <c r="I3" s="69"/>
      <c r="J3" s="70"/>
      <c r="K3" s="70"/>
      <c r="L3" s="71"/>
      <c r="O3" s="1"/>
    </row>
    <row r="4" spans="1:24" ht="40.5" customHeight="1" thickBot="1" x14ac:dyDescent="0.2">
      <c r="A4" s="9" t="s">
        <v>8</v>
      </c>
      <c r="B4" s="72"/>
      <c r="C4" s="73"/>
      <c r="D4" s="73"/>
      <c r="E4" s="26" t="s">
        <v>9</v>
      </c>
      <c r="F4" s="74" t="s">
        <v>10</v>
      </c>
      <c r="G4" s="75"/>
      <c r="H4" s="76"/>
      <c r="I4" s="76"/>
      <c r="J4" s="76"/>
      <c r="K4" s="76"/>
      <c r="L4" s="77"/>
    </row>
    <row r="5" spans="1:24" ht="40.5" customHeight="1" thickBot="1" x14ac:dyDescent="0.2">
      <c r="A5" s="86" t="s">
        <v>48</v>
      </c>
      <c r="B5" s="87"/>
      <c r="C5" s="87"/>
      <c r="D5" s="88"/>
      <c r="E5" s="89"/>
      <c r="F5" s="89"/>
      <c r="G5" s="89"/>
      <c r="H5" s="89"/>
      <c r="I5" s="89"/>
      <c r="J5" s="89"/>
      <c r="K5" s="89"/>
      <c r="L5" s="90"/>
    </row>
    <row r="6" spans="1:24" ht="21" customHeight="1" x14ac:dyDescent="0.15">
      <c r="A6" s="91"/>
      <c r="B6" s="91"/>
      <c r="C6" s="91"/>
      <c r="D6" s="91"/>
      <c r="E6" s="91"/>
      <c r="F6" s="91"/>
      <c r="G6" s="91"/>
      <c r="H6" s="91"/>
      <c r="I6" s="91"/>
      <c r="J6" s="91"/>
      <c r="K6" s="91"/>
      <c r="L6" s="91"/>
    </row>
    <row r="7" spans="1:24" ht="30" customHeight="1" x14ac:dyDescent="0.15">
      <c r="A7" s="78" t="s">
        <v>11</v>
      </c>
      <c r="B7" s="78"/>
      <c r="C7" s="78"/>
      <c r="D7" s="78"/>
      <c r="E7" s="78"/>
      <c r="F7" s="78"/>
      <c r="G7" s="78"/>
      <c r="H7" s="78"/>
      <c r="I7" s="78"/>
      <c r="J7" s="78"/>
      <c r="K7" s="78"/>
      <c r="L7" s="78"/>
    </row>
    <row r="8" spans="1:24" ht="30" customHeight="1" x14ac:dyDescent="0.15">
      <c r="A8" s="82" t="s">
        <v>129</v>
      </c>
      <c r="B8" s="82"/>
      <c r="C8" s="82"/>
      <c r="D8" s="82"/>
      <c r="E8" s="82"/>
      <c r="F8" s="82"/>
      <c r="G8" s="82"/>
      <c r="H8" s="82"/>
      <c r="I8" s="82"/>
      <c r="J8" s="82"/>
      <c r="K8" s="82"/>
      <c r="L8" s="82"/>
    </row>
    <row r="9" spans="1:24" ht="30" customHeight="1" x14ac:dyDescent="0.15">
      <c r="A9" s="83" t="s">
        <v>12</v>
      </c>
      <c r="B9" s="83"/>
      <c r="C9" s="83"/>
      <c r="D9" s="83"/>
      <c r="E9" s="83"/>
      <c r="F9" s="83"/>
      <c r="G9" s="83"/>
      <c r="H9" s="83"/>
      <c r="I9" s="83"/>
      <c r="J9" s="83"/>
      <c r="K9" s="83"/>
      <c r="L9" s="83"/>
    </row>
    <row r="10" spans="1:24" ht="30" customHeight="1" thickBot="1" x14ac:dyDescent="0.2">
      <c r="A10" s="78" t="s">
        <v>13</v>
      </c>
      <c r="B10" s="78"/>
      <c r="C10" s="78"/>
      <c r="D10" s="78"/>
      <c r="E10" s="78"/>
      <c r="F10" s="78"/>
      <c r="G10" s="78"/>
      <c r="H10" s="78"/>
      <c r="I10" s="78"/>
      <c r="J10" s="78"/>
      <c r="K10" s="78"/>
      <c r="L10" s="78"/>
    </row>
    <row r="11" spans="1:24" ht="30" customHeight="1" thickBot="1" x14ac:dyDescent="0.2">
      <c r="A11" s="84" t="s">
        <v>14</v>
      </c>
      <c r="B11" s="85"/>
      <c r="C11" s="92"/>
      <c r="D11" s="93"/>
      <c r="E11" s="19" t="s">
        <v>62</v>
      </c>
      <c r="F11" s="94" t="s">
        <v>15</v>
      </c>
      <c r="G11" s="95"/>
      <c r="H11" s="92"/>
      <c r="I11" s="93"/>
      <c r="J11" s="21" t="s">
        <v>64</v>
      </c>
      <c r="K11" s="23" t="str">
        <f>IF(C11="","",H11/C11*100)</f>
        <v/>
      </c>
      <c r="L11" s="22" t="s">
        <v>65</v>
      </c>
      <c r="M11" s="2"/>
      <c r="N11" s="2"/>
      <c r="O11" s="3"/>
      <c r="P11" s="3"/>
      <c r="Q11" s="3"/>
      <c r="R11" s="3"/>
      <c r="S11" s="2"/>
      <c r="T11" s="2"/>
      <c r="U11" s="3"/>
      <c r="V11" s="3"/>
      <c r="W11" s="3"/>
      <c r="X11" s="3"/>
    </row>
    <row r="12" spans="1:24" ht="30" customHeight="1" thickBot="1" x14ac:dyDescent="0.2">
      <c r="A12" s="94" t="s">
        <v>16</v>
      </c>
      <c r="B12" s="105"/>
      <c r="C12" s="92"/>
      <c r="D12" s="93"/>
      <c r="E12" s="20" t="s">
        <v>63</v>
      </c>
      <c r="F12" s="94" t="s">
        <v>130</v>
      </c>
      <c r="G12" s="95"/>
      <c r="H12" s="95"/>
      <c r="I12" s="95"/>
      <c r="J12" s="95"/>
      <c r="K12" s="95"/>
      <c r="L12" s="114"/>
    </row>
    <row r="13" spans="1:24" ht="42" customHeight="1" thickBot="1" x14ac:dyDescent="0.2">
      <c r="A13" s="110" t="s">
        <v>56</v>
      </c>
      <c r="B13" s="111"/>
      <c r="C13" s="106"/>
      <c r="D13" s="107"/>
      <c r="E13" s="107"/>
      <c r="F13" s="107"/>
      <c r="G13" s="108"/>
      <c r="H13" s="108"/>
      <c r="I13" s="108"/>
      <c r="J13" s="108"/>
      <c r="K13" s="108"/>
      <c r="L13" s="109"/>
    </row>
    <row r="14" spans="1:24" ht="42" customHeight="1" thickBot="1" x14ac:dyDescent="0.2">
      <c r="A14" s="112" t="s">
        <v>57</v>
      </c>
      <c r="B14" s="113"/>
      <c r="C14" s="96"/>
      <c r="D14" s="97"/>
      <c r="E14" s="97"/>
      <c r="F14" s="97"/>
      <c r="G14" s="97"/>
      <c r="H14" s="97"/>
      <c r="I14" s="97"/>
      <c r="J14" s="97"/>
      <c r="K14" s="97"/>
      <c r="L14" s="98"/>
    </row>
    <row r="15" spans="1:24" ht="42" customHeight="1" thickBot="1" x14ac:dyDescent="0.2">
      <c r="A15" s="99" t="s">
        <v>131</v>
      </c>
      <c r="B15" s="100"/>
      <c r="C15" s="100"/>
      <c r="D15" s="101"/>
      <c r="E15" s="102" t="s">
        <v>135</v>
      </c>
      <c r="F15" s="103"/>
      <c r="G15" s="103" t="s">
        <v>18</v>
      </c>
      <c r="H15" s="104"/>
      <c r="I15" s="2"/>
      <c r="J15" s="2"/>
      <c r="K15" s="2"/>
      <c r="L15" s="2"/>
    </row>
    <row r="16" spans="1:24" ht="42" customHeight="1" thickBot="1" x14ac:dyDescent="0.2">
      <c r="A16" s="94" t="s">
        <v>19</v>
      </c>
      <c r="B16" s="95"/>
      <c r="C16" s="105"/>
      <c r="D16" s="118"/>
      <c r="E16" s="119"/>
      <c r="F16" s="119"/>
      <c r="G16" s="119"/>
      <c r="H16" s="119"/>
      <c r="I16" s="119"/>
      <c r="J16" s="119"/>
      <c r="K16" s="119"/>
      <c r="L16" s="120"/>
    </row>
    <row r="17" spans="1:12" ht="42" customHeight="1" thickBot="1" x14ac:dyDescent="0.2">
      <c r="A17" s="124" t="s">
        <v>73</v>
      </c>
      <c r="B17" s="116"/>
      <c r="C17" s="116"/>
      <c r="D17" s="117"/>
      <c r="E17" s="125" t="s">
        <v>17</v>
      </c>
      <c r="F17" s="125"/>
      <c r="G17" s="125" t="s">
        <v>18</v>
      </c>
      <c r="H17" s="126"/>
      <c r="I17" s="2"/>
      <c r="J17" s="2"/>
      <c r="K17" s="2"/>
      <c r="L17" s="2"/>
    </row>
    <row r="18" spans="1:12" ht="42" customHeight="1" thickBot="1" x14ac:dyDescent="0.2">
      <c r="A18" s="115" t="s">
        <v>19</v>
      </c>
      <c r="B18" s="116"/>
      <c r="C18" s="117"/>
      <c r="D18" s="118"/>
      <c r="E18" s="119"/>
      <c r="F18" s="119"/>
      <c r="G18" s="119"/>
      <c r="H18" s="119"/>
      <c r="I18" s="119"/>
      <c r="J18" s="119"/>
      <c r="K18" s="119"/>
      <c r="L18" s="120"/>
    </row>
    <row r="19" spans="1:12" ht="21" customHeight="1" x14ac:dyDescent="0.15">
      <c r="A19" s="84" t="s">
        <v>20</v>
      </c>
      <c r="B19" s="121"/>
      <c r="C19" s="121"/>
      <c r="D19" s="85"/>
      <c r="E19" s="122" t="s">
        <v>21</v>
      </c>
      <c r="F19" s="122"/>
      <c r="G19" s="122" t="s">
        <v>22</v>
      </c>
      <c r="H19" s="122"/>
      <c r="I19" s="122" t="s">
        <v>23</v>
      </c>
      <c r="J19" s="122"/>
      <c r="K19" s="122" t="s">
        <v>24</v>
      </c>
      <c r="L19" s="123"/>
    </row>
    <row r="20" spans="1:12" ht="21" customHeight="1" thickBot="1" x14ac:dyDescent="0.2">
      <c r="A20" s="99"/>
      <c r="B20" s="100"/>
      <c r="C20" s="100"/>
      <c r="D20" s="101"/>
      <c r="E20" s="60" t="s">
        <v>17</v>
      </c>
      <c r="F20" s="61" t="s">
        <v>18</v>
      </c>
      <c r="G20" s="60" t="s">
        <v>17</v>
      </c>
      <c r="H20" s="61" t="s">
        <v>18</v>
      </c>
      <c r="I20" s="60" t="s">
        <v>17</v>
      </c>
      <c r="J20" s="61" t="s">
        <v>18</v>
      </c>
      <c r="K20" s="60" t="s">
        <v>17</v>
      </c>
      <c r="L20" s="62" t="s">
        <v>18</v>
      </c>
    </row>
    <row r="21" spans="1:12" ht="42" customHeight="1" thickBot="1" x14ac:dyDescent="0.2">
      <c r="A21" s="137" t="s">
        <v>19</v>
      </c>
      <c r="B21" s="138"/>
      <c r="C21" s="139"/>
      <c r="D21" s="118"/>
      <c r="E21" s="119"/>
      <c r="F21" s="119"/>
      <c r="G21" s="119"/>
      <c r="H21" s="119"/>
      <c r="I21" s="119"/>
      <c r="J21" s="119"/>
      <c r="K21" s="119"/>
      <c r="L21" s="120"/>
    </row>
    <row r="22" spans="1:12" ht="21" customHeight="1" x14ac:dyDescent="0.15">
      <c r="A22" s="84" t="s">
        <v>25</v>
      </c>
      <c r="B22" s="121"/>
      <c r="C22" s="121"/>
      <c r="D22" s="122" t="s">
        <v>26</v>
      </c>
      <c r="E22" s="122"/>
      <c r="F22" s="122" t="s">
        <v>27</v>
      </c>
      <c r="G22" s="122"/>
      <c r="H22" s="122" t="s">
        <v>28</v>
      </c>
      <c r="I22" s="122"/>
      <c r="J22" s="14" t="s">
        <v>29</v>
      </c>
      <c r="K22" s="14" t="s">
        <v>30</v>
      </c>
      <c r="L22" s="15" t="s">
        <v>31</v>
      </c>
    </row>
    <row r="23" spans="1:12" ht="21" customHeight="1" thickBot="1" x14ac:dyDescent="0.2">
      <c r="A23" s="99"/>
      <c r="B23" s="100"/>
      <c r="C23" s="100"/>
      <c r="D23" s="140"/>
      <c r="E23" s="141"/>
      <c r="F23" s="140"/>
      <c r="G23" s="141"/>
      <c r="H23" s="140"/>
      <c r="I23" s="141"/>
      <c r="J23" s="27"/>
      <c r="K23" s="27"/>
      <c r="L23" s="28"/>
    </row>
    <row r="24" spans="1:12" ht="42" customHeight="1" thickBot="1" x14ac:dyDescent="0.2">
      <c r="A24" s="99" t="s">
        <v>32</v>
      </c>
      <c r="B24" s="100"/>
      <c r="C24" s="101"/>
      <c r="D24" s="127"/>
      <c r="E24" s="128"/>
      <c r="F24" s="128"/>
      <c r="G24" s="128"/>
      <c r="H24" s="128"/>
      <c r="I24" s="128"/>
      <c r="J24" s="128"/>
      <c r="K24" s="128"/>
      <c r="L24" s="129"/>
    </row>
    <row r="25" spans="1:12" ht="29.25" customHeight="1" thickBot="1" x14ac:dyDescent="0.2">
      <c r="A25" s="130" t="s">
        <v>33</v>
      </c>
      <c r="B25" s="130"/>
      <c r="C25" s="130"/>
      <c r="D25" s="130"/>
      <c r="E25" s="130"/>
      <c r="F25" s="130"/>
      <c r="G25" s="130"/>
      <c r="H25" s="130"/>
      <c r="I25" s="130"/>
      <c r="J25" s="130"/>
      <c r="K25" s="130"/>
      <c r="L25" s="130"/>
    </row>
    <row r="26" spans="1:12" ht="18.75" customHeight="1" thickBot="1" x14ac:dyDescent="0.2">
      <c r="A26" s="94" t="s">
        <v>34</v>
      </c>
      <c r="B26" s="95"/>
      <c r="C26" s="95"/>
      <c r="D26" s="95"/>
      <c r="E26" s="95"/>
      <c r="F26" s="95"/>
      <c r="G26" s="105"/>
      <c r="H26" s="16" t="s">
        <v>35</v>
      </c>
      <c r="I26" s="69" t="s">
        <v>36</v>
      </c>
      <c r="J26" s="69"/>
      <c r="K26" s="69"/>
      <c r="L26" s="131"/>
    </row>
    <row r="27" spans="1:12" ht="18.75" customHeight="1" x14ac:dyDescent="0.15">
      <c r="A27" s="29"/>
      <c r="B27" s="132"/>
      <c r="C27" s="133"/>
      <c r="D27" s="133"/>
      <c r="E27" s="133"/>
      <c r="F27" s="133"/>
      <c r="G27" s="134"/>
      <c r="H27" s="30"/>
      <c r="I27" s="135"/>
      <c r="J27" s="135"/>
      <c r="K27" s="135"/>
      <c r="L27" s="136"/>
    </row>
    <row r="28" spans="1:12" ht="18.75" customHeight="1" x14ac:dyDescent="0.15">
      <c r="A28" s="31"/>
      <c r="B28" s="142"/>
      <c r="C28" s="143"/>
      <c r="D28" s="143"/>
      <c r="E28" s="143"/>
      <c r="F28" s="143"/>
      <c r="G28" s="144"/>
      <c r="H28" s="32"/>
      <c r="I28" s="145"/>
      <c r="J28" s="145"/>
      <c r="K28" s="145"/>
      <c r="L28" s="146"/>
    </row>
    <row r="29" spans="1:12" ht="18.75" customHeight="1" x14ac:dyDescent="0.15">
      <c r="A29" s="31"/>
      <c r="B29" s="142"/>
      <c r="C29" s="143"/>
      <c r="D29" s="143"/>
      <c r="E29" s="143"/>
      <c r="F29" s="143"/>
      <c r="G29" s="144"/>
      <c r="H29" s="32"/>
      <c r="I29" s="145"/>
      <c r="J29" s="145"/>
      <c r="K29" s="145"/>
      <c r="L29" s="146"/>
    </row>
    <row r="30" spans="1:12" ht="18.75" customHeight="1" x14ac:dyDescent="0.15">
      <c r="A30" s="31"/>
      <c r="B30" s="142"/>
      <c r="C30" s="143"/>
      <c r="D30" s="143"/>
      <c r="E30" s="143"/>
      <c r="F30" s="143"/>
      <c r="G30" s="144"/>
      <c r="H30" s="32"/>
      <c r="I30" s="145"/>
      <c r="J30" s="145"/>
      <c r="K30" s="145"/>
      <c r="L30" s="146"/>
    </row>
    <row r="31" spans="1:12" ht="18.75" customHeight="1" x14ac:dyDescent="0.15">
      <c r="A31" s="31"/>
      <c r="B31" s="142"/>
      <c r="C31" s="143"/>
      <c r="D31" s="143"/>
      <c r="E31" s="143"/>
      <c r="F31" s="143"/>
      <c r="G31" s="144"/>
      <c r="H31" s="32"/>
      <c r="I31" s="145"/>
      <c r="J31" s="145"/>
      <c r="K31" s="145"/>
      <c r="L31" s="146"/>
    </row>
    <row r="32" spans="1:12" ht="18.75" customHeight="1" x14ac:dyDescent="0.15">
      <c r="A32" s="31"/>
      <c r="B32" s="142"/>
      <c r="C32" s="143"/>
      <c r="D32" s="143"/>
      <c r="E32" s="143"/>
      <c r="F32" s="143"/>
      <c r="G32" s="144"/>
      <c r="H32" s="32"/>
      <c r="I32" s="145"/>
      <c r="J32" s="145"/>
      <c r="K32" s="145"/>
      <c r="L32" s="146"/>
    </row>
    <row r="33" spans="1:12" ht="18.75" customHeight="1" x14ac:dyDescent="0.15">
      <c r="A33" s="31"/>
      <c r="B33" s="142"/>
      <c r="C33" s="143"/>
      <c r="D33" s="143"/>
      <c r="E33" s="143"/>
      <c r="F33" s="143"/>
      <c r="G33" s="144"/>
      <c r="H33" s="32"/>
      <c r="I33" s="145"/>
      <c r="J33" s="145"/>
      <c r="K33" s="145"/>
      <c r="L33" s="146"/>
    </row>
    <row r="34" spans="1:12" ht="18.75" customHeight="1" x14ac:dyDescent="0.15">
      <c r="A34" s="31"/>
      <c r="B34" s="142"/>
      <c r="C34" s="143"/>
      <c r="D34" s="143"/>
      <c r="E34" s="143"/>
      <c r="F34" s="143"/>
      <c r="G34" s="144"/>
      <c r="H34" s="32"/>
      <c r="I34" s="145"/>
      <c r="J34" s="145"/>
      <c r="K34" s="145"/>
      <c r="L34" s="146"/>
    </row>
    <row r="35" spans="1:12" ht="18.75" customHeight="1" x14ac:dyDescent="0.15">
      <c r="A35" s="31"/>
      <c r="B35" s="142"/>
      <c r="C35" s="143"/>
      <c r="D35" s="143"/>
      <c r="E35" s="143"/>
      <c r="F35" s="143"/>
      <c r="G35" s="144"/>
      <c r="H35" s="32"/>
      <c r="I35" s="145"/>
      <c r="J35" s="145"/>
      <c r="K35" s="145"/>
      <c r="L35" s="146"/>
    </row>
    <row r="36" spans="1:12" ht="18.75" customHeight="1" x14ac:dyDescent="0.15">
      <c r="A36" s="31"/>
      <c r="B36" s="142"/>
      <c r="C36" s="143"/>
      <c r="D36" s="143"/>
      <c r="E36" s="143"/>
      <c r="F36" s="143"/>
      <c r="G36" s="144"/>
      <c r="H36" s="32"/>
      <c r="I36" s="145"/>
      <c r="J36" s="145"/>
      <c r="K36" s="145"/>
      <c r="L36" s="146"/>
    </row>
    <row r="37" spans="1:12" ht="18.75" customHeight="1" x14ac:dyDescent="0.15">
      <c r="A37" s="31"/>
      <c r="B37" s="142"/>
      <c r="C37" s="143"/>
      <c r="D37" s="143"/>
      <c r="E37" s="143"/>
      <c r="F37" s="143"/>
      <c r="G37" s="144"/>
      <c r="H37" s="32"/>
      <c r="I37" s="145"/>
      <c r="J37" s="145"/>
      <c r="K37" s="145"/>
      <c r="L37" s="146"/>
    </row>
    <row r="38" spans="1:12" ht="18.75" customHeight="1" x14ac:dyDescent="0.15">
      <c r="A38" s="31"/>
      <c r="B38" s="142"/>
      <c r="C38" s="143"/>
      <c r="D38" s="143"/>
      <c r="E38" s="143"/>
      <c r="F38" s="143"/>
      <c r="G38" s="144"/>
      <c r="H38" s="32"/>
      <c r="I38" s="145"/>
      <c r="J38" s="145"/>
      <c r="K38" s="145"/>
      <c r="L38" s="146"/>
    </row>
    <row r="39" spans="1:12" ht="21" customHeight="1" x14ac:dyDescent="0.15">
      <c r="A39" s="31"/>
      <c r="B39" s="142"/>
      <c r="C39" s="143"/>
      <c r="D39" s="143"/>
      <c r="E39" s="143"/>
      <c r="F39" s="143"/>
      <c r="G39" s="144"/>
      <c r="H39" s="32"/>
      <c r="I39" s="145"/>
      <c r="J39" s="145"/>
      <c r="K39" s="145"/>
      <c r="L39" s="146"/>
    </row>
    <row r="40" spans="1:12" ht="21" customHeight="1" x14ac:dyDescent="0.15">
      <c r="A40" s="31"/>
      <c r="B40" s="142"/>
      <c r="C40" s="143"/>
      <c r="D40" s="143"/>
      <c r="E40" s="143"/>
      <c r="F40" s="143"/>
      <c r="G40" s="144"/>
      <c r="H40" s="32"/>
      <c r="I40" s="145"/>
      <c r="J40" s="145"/>
      <c r="K40" s="145"/>
      <c r="L40" s="146"/>
    </row>
    <row r="41" spans="1:12" ht="21" customHeight="1" thickBot="1" x14ac:dyDescent="0.2">
      <c r="A41" s="33"/>
      <c r="B41" s="147"/>
      <c r="C41" s="148"/>
      <c r="D41" s="148"/>
      <c r="E41" s="148"/>
      <c r="F41" s="148"/>
      <c r="G41" s="149"/>
      <c r="H41" s="36"/>
      <c r="I41" s="150"/>
      <c r="J41" s="150"/>
      <c r="K41" s="150"/>
      <c r="L41" s="151"/>
    </row>
    <row r="42" spans="1:12" ht="21" customHeight="1" x14ac:dyDescent="0.15">
      <c r="A42" s="34"/>
      <c r="B42" s="132"/>
      <c r="C42" s="133"/>
      <c r="D42" s="133"/>
      <c r="E42" s="133"/>
      <c r="F42" s="133"/>
      <c r="G42" s="134"/>
      <c r="H42" s="37"/>
      <c r="I42" s="152"/>
      <c r="J42" s="152"/>
      <c r="K42" s="152"/>
      <c r="L42" s="153"/>
    </row>
    <row r="43" spans="1:12" ht="21" customHeight="1" x14ac:dyDescent="0.15">
      <c r="A43" s="29"/>
      <c r="B43" s="142"/>
      <c r="C43" s="143"/>
      <c r="D43" s="143"/>
      <c r="E43" s="143"/>
      <c r="F43" s="143"/>
      <c r="G43" s="144"/>
      <c r="H43" s="32"/>
      <c r="I43" s="145"/>
      <c r="J43" s="145"/>
      <c r="K43" s="145"/>
      <c r="L43" s="146"/>
    </row>
    <row r="44" spans="1:12" ht="21" customHeight="1" x14ac:dyDescent="0.15">
      <c r="A44" s="29"/>
      <c r="B44" s="142"/>
      <c r="C44" s="143"/>
      <c r="D44" s="143"/>
      <c r="E44" s="143"/>
      <c r="F44" s="143"/>
      <c r="G44" s="144"/>
      <c r="H44" s="32"/>
      <c r="I44" s="145"/>
      <c r="J44" s="145"/>
      <c r="K44" s="145"/>
      <c r="L44" s="146"/>
    </row>
    <row r="45" spans="1:12" ht="21" customHeight="1" x14ac:dyDescent="0.15">
      <c r="A45" s="29"/>
      <c r="B45" s="142"/>
      <c r="C45" s="143"/>
      <c r="D45" s="143"/>
      <c r="E45" s="143"/>
      <c r="F45" s="143"/>
      <c r="G45" s="144"/>
      <c r="H45" s="32"/>
      <c r="I45" s="145"/>
      <c r="J45" s="145"/>
      <c r="K45" s="145"/>
      <c r="L45" s="146"/>
    </row>
    <row r="46" spans="1:12" ht="21" customHeight="1" x14ac:dyDescent="0.15">
      <c r="A46" s="29"/>
      <c r="B46" s="142"/>
      <c r="C46" s="143"/>
      <c r="D46" s="143"/>
      <c r="E46" s="143"/>
      <c r="F46" s="143"/>
      <c r="G46" s="144"/>
      <c r="H46" s="32"/>
      <c r="I46" s="145"/>
      <c r="J46" s="145"/>
      <c r="K46" s="145"/>
      <c r="L46" s="146"/>
    </row>
    <row r="47" spans="1:12" ht="21" customHeight="1" x14ac:dyDescent="0.15">
      <c r="A47" s="29"/>
      <c r="B47" s="142"/>
      <c r="C47" s="143"/>
      <c r="D47" s="143"/>
      <c r="E47" s="143"/>
      <c r="F47" s="143"/>
      <c r="G47" s="144"/>
      <c r="H47" s="32"/>
      <c r="I47" s="145"/>
      <c r="J47" s="145"/>
      <c r="K47" s="145"/>
      <c r="L47" s="146"/>
    </row>
    <row r="48" spans="1:12" ht="21" customHeight="1" x14ac:dyDescent="0.15">
      <c r="A48" s="29"/>
      <c r="B48" s="142"/>
      <c r="C48" s="143"/>
      <c r="D48" s="143"/>
      <c r="E48" s="143"/>
      <c r="F48" s="143"/>
      <c r="G48" s="144"/>
      <c r="H48" s="32"/>
      <c r="I48" s="145"/>
      <c r="J48" s="145"/>
      <c r="K48" s="145"/>
      <c r="L48" s="146"/>
    </row>
    <row r="49" spans="1:12" ht="21" customHeight="1" x14ac:dyDescent="0.15">
      <c r="A49" s="29"/>
      <c r="B49" s="142"/>
      <c r="C49" s="143"/>
      <c r="D49" s="143"/>
      <c r="E49" s="143"/>
      <c r="F49" s="143"/>
      <c r="G49" s="144"/>
      <c r="H49" s="32"/>
      <c r="I49" s="145"/>
      <c r="J49" s="145"/>
      <c r="K49" s="145"/>
      <c r="L49" s="146"/>
    </row>
    <row r="50" spans="1:12" ht="21" customHeight="1" x14ac:dyDescent="0.15">
      <c r="A50" s="29"/>
      <c r="B50" s="142"/>
      <c r="C50" s="143"/>
      <c r="D50" s="143"/>
      <c r="E50" s="143"/>
      <c r="F50" s="143"/>
      <c r="G50" s="144"/>
      <c r="H50" s="32"/>
      <c r="I50" s="145"/>
      <c r="J50" s="145"/>
      <c r="K50" s="145"/>
      <c r="L50" s="146"/>
    </row>
    <row r="51" spans="1:12" ht="21" customHeight="1" x14ac:dyDescent="0.15">
      <c r="A51" s="29"/>
      <c r="B51" s="142"/>
      <c r="C51" s="143"/>
      <c r="D51" s="143"/>
      <c r="E51" s="143"/>
      <c r="F51" s="143"/>
      <c r="G51" s="144"/>
      <c r="H51" s="32"/>
      <c r="I51" s="145"/>
      <c r="J51" s="145"/>
      <c r="K51" s="145"/>
      <c r="L51" s="146"/>
    </row>
    <row r="52" spans="1:12" ht="21" customHeight="1" x14ac:dyDescent="0.15">
      <c r="A52" s="29"/>
      <c r="B52" s="142"/>
      <c r="C52" s="143"/>
      <c r="D52" s="143"/>
      <c r="E52" s="143"/>
      <c r="F52" s="143"/>
      <c r="G52" s="144"/>
      <c r="H52" s="32"/>
      <c r="I52" s="145"/>
      <c r="J52" s="145"/>
      <c r="K52" s="145"/>
      <c r="L52" s="146"/>
    </row>
    <row r="53" spans="1:12" ht="21" customHeight="1" x14ac:dyDescent="0.15">
      <c r="A53" s="29"/>
      <c r="B53" s="142"/>
      <c r="C53" s="143"/>
      <c r="D53" s="143"/>
      <c r="E53" s="143"/>
      <c r="F53" s="143"/>
      <c r="G53" s="144"/>
      <c r="H53" s="32"/>
      <c r="I53" s="145"/>
      <c r="J53" s="145"/>
      <c r="K53" s="145"/>
      <c r="L53" s="146"/>
    </row>
    <row r="54" spans="1:12" ht="21" customHeight="1" x14ac:dyDescent="0.15">
      <c r="A54" s="29"/>
      <c r="B54" s="142"/>
      <c r="C54" s="143"/>
      <c r="D54" s="143"/>
      <c r="E54" s="143"/>
      <c r="F54" s="143"/>
      <c r="G54" s="144"/>
      <c r="H54" s="32"/>
      <c r="I54" s="145"/>
      <c r="J54" s="145"/>
      <c r="K54" s="145"/>
      <c r="L54" s="146"/>
    </row>
    <row r="55" spans="1:12" ht="21" customHeight="1" x14ac:dyDescent="0.15">
      <c r="A55" s="29"/>
      <c r="B55" s="142"/>
      <c r="C55" s="143"/>
      <c r="D55" s="143"/>
      <c r="E55" s="143"/>
      <c r="F55" s="143"/>
      <c r="G55" s="144"/>
      <c r="H55" s="32"/>
      <c r="I55" s="145"/>
      <c r="J55" s="145"/>
      <c r="K55" s="145"/>
      <c r="L55" s="146"/>
    </row>
    <row r="56" spans="1:12" ht="21" customHeight="1" thickBot="1" x14ac:dyDescent="0.2">
      <c r="A56" s="35"/>
      <c r="B56" s="147"/>
      <c r="C56" s="148"/>
      <c r="D56" s="148"/>
      <c r="E56" s="148"/>
      <c r="F56" s="148"/>
      <c r="G56" s="149"/>
      <c r="H56" s="36"/>
      <c r="I56" s="150"/>
      <c r="J56" s="150"/>
      <c r="K56" s="150"/>
      <c r="L56" s="151"/>
    </row>
    <row r="57" spans="1:12" ht="30" customHeight="1" thickBot="1" x14ac:dyDescent="0.2">
      <c r="A57" s="154" t="s">
        <v>132</v>
      </c>
      <c r="B57" s="154"/>
      <c r="C57" s="154"/>
      <c r="D57" s="154"/>
      <c r="E57" s="154"/>
      <c r="F57" s="154"/>
      <c r="G57" s="154"/>
      <c r="H57" s="154"/>
      <c r="I57" s="154"/>
      <c r="J57" s="154"/>
      <c r="K57" s="154"/>
      <c r="L57" s="154"/>
    </row>
    <row r="58" spans="1:12" ht="30" customHeight="1" x14ac:dyDescent="0.15">
      <c r="A58" s="84" t="s">
        <v>37</v>
      </c>
      <c r="B58" s="121"/>
      <c r="C58" s="121"/>
      <c r="D58" s="121"/>
      <c r="E58" s="121"/>
      <c r="F58" s="121"/>
      <c r="G58" s="121"/>
      <c r="H58" s="121"/>
      <c r="I58" s="121"/>
      <c r="J58" s="85"/>
      <c r="K58" s="155" t="s">
        <v>16</v>
      </c>
      <c r="L58" s="156"/>
    </row>
    <row r="59" spans="1:12" ht="30" customHeight="1" thickBot="1" x14ac:dyDescent="0.2">
      <c r="A59" s="99"/>
      <c r="B59" s="100"/>
      <c r="C59" s="100"/>
      <c r="D59" s="100"/>
      <c r="E59" s="100"/>
      <c r="F59" s="100"/>
      <c r="G59" s="100"/>
      <c r="H59" s="100"/>
      <c r="I59" s="100"/>
      <c r="J59" s="101"/>
      <c r="K59" s="157" t="s">
        <v>61</v>
      </c>
      <c r="L59" s="158"/>
    </row>
    <row r="60" spans="1:12" ht="30" customHeight="1" x14ac:dyDescent="0.15">
      <c r="A60" s="164"/>
      <c r="B60" s="165"/>
      <c r="C60" s="165"/>
      <c r="D60" s="165"/>
      <c r="E60" s="165"/>
      <c r="F60" s="165"/>
      <c r="G60" s="165"/>
      <c r="H60" s="165"/>
      <c r="I60" s="165"/>
      <c r="J60" s="166"/>
      <c r="K60" s="167"/>
      <c r="L60" s="168"/>
    </row>
    <row r="61" spans="1:12" ht="30" customHeight="1" x14ac:dyDescent="0.15">
      <c r="A61" s="159"/>
      <c r="B61" s="160"/>
      <c r="C61" s="160"/>
      <c r="D61" s="160"/>
      <c r="E61" s="160"/>
      <c r="F61" s="160"/>
      <c r="G61" s="160"/>
      <c r="H61" s="160"/>
      <c r="I61" s="160"/>
      <c r="J61" s="161"/>
      <c r="K61" s="162"/>
      <c r="L61" s="163"/>
    </row>
    <row r="62" spans="1:12" ht="30" customHeight="1" x14ac:dyDescent="0.15">
      <c r="A62" s="159"/>
      <c r="B62" s="160"/>
      <c r="C62" s="160"/>
      <c r="D62" s="160"/>
      <c r="E62" s="160"/>
      <c r="F62" s="160"/>
      <c r="G62" s="160"/>
      <c r="H62" s="160"/>
      <c r="I62" s="160"/>
      <c r="J62" s="161"/>
      <c r="K62" s="162"/>
      <c r="L62" s="163"/>
    </row>
    <row r="63" spans="1:12" ht="30" customHeight="1" x14ac:dyDescent="0.15">
      <c r="A63" s="159"/>
      <c r="B63" s="160"/>
      <c r="C63" s="160"/>
      <c r="D63" s="160"/>
      <c r="E63" s="160"/>
      <c r="F63" s="160"/>
      <c r="G63" s="160"/>
      <c r="H63" s="160"/>
      <c r="I63" s="160"/>
      <c r="J63" s="161"/>
      <c r="K63" s="162"/>
      <c r="L63" s="163"/>
    </row>
    <row r="64" spans="1:12" ht="30" customHeight="1" x14ac:dyDescent="0.15">
      <c r="A64" s="159"/>
      <c r="B64" s="160"/>
      <c r="C64" s="160"/>
      <c r="D64" s="160"/>
      <c r="E64" s="160"/>
      <c r="F64" s="160"/>
      <c r="G64" s="160"/>
      <c r="H64" s="160"/>
      <c r="I64" s="160"/>
      <c r="J64" s="161"/>
      <c r="K64" s="162"/>
      <c r="L64" s="163"/>
    </row>
    <row r="65" spans="1:12" ht="30" customHeight="1" x14ac:dyDescent="0.15">
      <c r="A65" s="159"/>
      <c r="B65" s="160"/>
      <c r="C65" s="160"/>
      <c r="D65" s="160"/>
      <c r="E65" s="160"/>
      <c r="F65" s="160"/>
      <c r="G65" s="160"/>
      <c r="H65" s="160"/>
      <c r="I65" s="160"/>
      <c r="J65" s="161"/>
      <c r="K65" s="162"/>
      <c r="L65" s="163"/>
    </row>
    <row r="66" spans="1:12" ht="30" customHeight="1" x14ac:dyDescent="0.15">
      <c r="A66" s="169"/>
      <c r="B66" s="170"/>
      <c r="C66" s="170"/>
      <c r="D66" s="170"/>
      <c r="E66" s="170"/>
      <c r="F66" s="170"/>
      <c r="G66" s="170"/>
      <c r="H66" s="170"/>
      <c r="I66" s="170"/>
      <c r="J66" s="171"/>
      <c r="K66" s="162"/>
      <c r="L66" s="163"/>
    </row>
    <row r="67" spans="1:12" ht="30" customHeight="1" x14ac:dyDescent="0.15">
      <c r="A67" s="169"/>
      <c r="B67" s="170"/>
      <c r="C67" s="170"/>
      <c r="D67" s="170"/>
      <c r="E67" s="170"/>
      <c r="F67" s="170"/>
      <c r="G67" s="170"/>
      <c r="H67" s="170"/>
      <c r="I67" s="170"/>
      <c r="J67" s="171"/>
      <c r="K67" s="162"/>
      <c r="L67" s="163"/>
    </row>
    <row r="68" spans="1:12" ht="30" customHeight="1" x14ac:dyDescent="0.15">
      <c r="A68" s="169"/>
      <c r="B68" s="170"/>
      <c r="C68" s="170"/>
      <c r="D68" s="170"/>
      <c r="E68" s="170"/>
      <c r="F68" s="170"/>
      <c r="G68" s="170"/>
      <c r="H68" s="170"/>
      <c r="I68" s="170"/>
      <c r="J68" s="171"/>
      <c r="K68" s="162"/>
      <c r="L68" s="163"/>
    </row>
    <row r="69" spans="1:12" ht="30.75" customHeight="1" x14ac:dyDescent="0.15">
      <c r="A69" s="169"/>
      <c r="B69" s="170"/>
      <c r="C69" s="170"/>
      <c r="D69" s="170"/>
      <c r="E69" s="170"/>
      <c r="F69" s="170"/>
      <c r="G69" s="170"/>
      <c r="H69" s="170"/>
      <c r="I69" s="170"/>
      <c r="J69" s="171"/>
      <c r="K69" s="162"/>
      <c r="L69" s="163"/>
    </row>
    <row r="70" spans="1:12" ht="30.75" customHeight="1" thickBot="1" x14ac:dyDescent="0.2">
      <c r="A70" s="172"/>
      <c r="B70" s="173"/>
      <c r="C70" s="173"/>
      <c r="D70" s="173"/>
      <c r="E70" s="173"/>
      <c r="F70" s="173"/>
      <c r="G70" s="173"/>
      <c r="H70" s="173"/>
      <c r="I70" s="173"/>
      <c r="J70" s="174"/>
      <c r="K70" s="175"/>
      <c r="L70" s="176"/>
    </row>
    <row r="71" spans="1:12" ht="30.75" customHeight="1" thickBot="1" x14ac:dyDescent="0.2">
      <c r="A71" s="177" t="s">
        <v>38</v>
      </c>
      <c r="B71" s="178"/>
      <c r="C71" s="178"/>
      <c r="D71" s="178"/>
      <c r="E71" s="178"/>
      <c r="F71" s="178"/>
      <c r="G71" s="178"/>
      <c r="H71" s="178"/>
      <c r="I71" s="178"/>
      <c r="J71" s="179"/>
      <c r="K71" s="180" t="str">
        <f>IF(K60="","",AVERAGE(K60:L70))</f>
        <v/>
      </c>
      <c r="L71" s="181"/>
    </row>
  </sheetData>
  <sheetProtection password="C6FE" sheet="1" objects="1" scenarios="1" formatCells="0" selectLockedCells="1"/>
  <mergeCells count="147">
    <mergeCell ref="A69:J69"/>
    <mergeCell ref="K69:L69"/>
    <mergeCell ref="A70:J70"/>
    <mergeCell ref="K70:L70"/>
    <mergeCell ref="A71:J71"/>
    <mergeCell ref="K71:L71"/>
    <mergeCell ref="A66:J66"/>
    <mergeCell ref="K66:L66"/>
    <mergeCell ref="A67:J67"/>
    <mergeCell ref="K67:L67"/>
    <mergeCell ref="A68:J68"/>
    <mergeCell ref="K68:L68"/>
    <mergeCell ref="A63:J63"/>
    <mergeCell ref="K63:L63"/>
    <mergeCell ref="A64:J64"/>
    <mergeCell ref="K64:L64"/>
    <mergeCell ref="A65:J65"/>
    <mergeCell ref="K65:L65"/>
    <mergeCell ref="A60:J60"/>
    <mergeCell ref="K60:L60"/>
    <mergeCell ref="A61:J61"/>
    <mergeCell ref="K61:L61"/>
    <mergeCell ref="A62:J62"/>
    <mergeCell ref="K62:L62"/>
    <mergeCell ref="B55:G55"/>
    <mergeCell ref="I55:L55"/>
    <mergeCell ref="B56:G56"/>
    <mergeCell ref="I56:L56"/>
    <mergeCell ref="A57:L57"/>
    <mergeCell ref="A58:J59"/>
    <mergeCell ref="K58:L58"/>
    <mergeCell ref="K59:L59"/>
    <mergeCell ref="B52:G52"/>
    <mergeCell ref="I52:L52"/>
    <mergeCell ref="B53:G53"/>
    <mergeCell ref="I53:L53"/>
    <mergeCell ref="B54:G54"/>
    <mergeCell ref="I54:L54"/>
    <mergeCell ref="B49:G49"/>
    <mergeCell ref="I49:L49"/>
    <mergeCell ref="B50:G50"/>
    <mergeCell ref="I50:L50"/>
    <mergeCell ref="B51:G51"/>
    <mergeCell ref="I51:L51"/>
    <mergeCell ref="B46:G46"/>
    <mergeCell ref="I46:L46"/>
    <mergeCell ref="B47:G47"/>
    <mergeCell ref="I47:L47"/>
    <mergeCell ref="B48:G48"/>
    <mergeCell ref="I48:L48"/>
    <mergeCell ref="B43:G43"/>
    <mergeCell ref="I43:L43"/>
    <mergeCell ref="B44:G44"/>
    <mergeCell ref="I44:L44"/>
    <mergeCell ref="B45:G45"/>
    <mergeCell ref="I45:L45"/>
    <mergeCell ref="B40:G40"/>
    <mergeCell ref="I40:L40"/>
    <mergeCell ref="B41:G41"/>
    <mergeCell ref="I41:L41"/>
    <mergeCell ref="B42:G42"/>
    <mergeCell ref="I42:L42"/>
    <mergeCell ref="B37:G37"/>
    <mergeCell ref="I37:L37"/>
    <mergeCell ref="B38:G38"/>
    <mergeCell ref="I38:L38"/>
    <mergeCell ref="B39:G39"/>
    <mergeCell ref="I39:L39"/>
    <mergeCell ref="B34:G34"/>
    <mergeCell ref="I34:L34"/>
    <mergeCell ref="B35:G35"/>
    <mergeCell ref="I35:L35"/>
    <mergeCell ref="B36:G36"/>
    <mergeCell ref="I36:L36"/>
    <mergeCell ref="B31:G31"/>
    <mergeCell ref="I31:L31"/>
    <mergeCell ref="B32:G32"/>
    <mergeCell ref="I32:L32"/>
    <mergeCell ref="B33:G33"/>
    <mergeCell ref="I33:L33"/>
    <mergeCell ref="B28:G28"/>
    <mergeCell ref="I28:L28"/>
    <mergeCell ref="B29:G29"/>
    <mergeCell ref="I29:L29"/>
    <mergeCell ref="B30:G30"/>
    <mergeCell ref="I30:L30"/>
    <mergeCell ref="A24:C24"/>
    <mergeCell ref="D24:L24"/>
    <mergeCell ref="A25:L25"/>
    <mergeCell ref="A26:G26"/>
    <mergeCell ref="I26:L26"/>
    <mergeCell ref="B27:G27"/>
    <mergeCell ref="I27:L27"/>
    <mergeCell ref="A21:C21"/>
    <mergeCell ref="D21:L21"/>
    <mergeCell ref="A22:C23"/>
    <mergeCell ref="D22:E22"/>
    <mergeCell ref="F22:G22"/>
    <mergeCell ref="H22:I22"/>
    <mergeCell ref="D23:E23"/>
    <mergeCell ref="F23:G23"/>
    <mergeCell ref="H23:I23"/>
    <mergeCell ref="A18:C18"/>
    <mergeCell ref="D18:L18"/>
    <mergeCell ref="A19:D20"/>
    <mergeCell ref="E19:F19"/>
    <mergeCell ref="G19:H19"/>
    <mergeCell ref="I19:J19"/>
    <mergeCell ref="K19:L19"/>
    <mergeCell ref="A16:C16"/>
    <mergeCell ref="D16:L16"/>
    <mergeCell ref="A17:D17"/>
    <mergeCell ref="E17:F17"/>
    <mergeCell ref="G17:H17"/>
    <mergeCell ref="C14:L14"/>
    <mergeCell ref="A15:D15"/>
    <mergeCell ref="E15:F15"/>
    <mergeCell ref="G15:H15"/>
    <mergeCell ref="A12:B12"/>
    <mergeCell ref="C13:L13"/>
    <mergeCell ref="A13:B13"/>
    <mergeCell ref="A14:B14"/>
    <mergeCell ref="C12:D12"/>
    <mergeCell ref="F12:L12"/>
    <mergeCell ref="A8:L8"/>
    <mergeCell ref="A9:L9"/>
    <mergeCell ref="A10:L10"/>
    <mergeCell ref="A11:B11"/>
    <mergeCell ref="A5:D5"/>
    <mergeCell ref="E5:F5"/>
    <mergeCell ref="G5:H5"/>
    <mergeCell ref="I5:J5"/>
    <mergeCell ref="K5:L5"/>
    <mergeCell ref="A6:L6"/>
    <mergeCell ref="C11:D11"/>
    <mergeCell ref="F11:G11"/>
    <mergeCell ref="H11:I11"/>
    <mergeCell ref="J2:L2"/>
    <mergeCell ref="B3:G3"/>
    <mergeCell ref="H3:I3"/>
    <mergeCell ref="J3:L3"/>
    <mergeCell ref="B4:D4"/>
    <mergeCell ref="F4:G4"/>
    <mergeCell ref="H4:L4"/>
    <mergeCell ref="A7:L7"/>
    <mergeCell ref="A1:D1"/>
    <mergeCell ref="E1:L1"/>
  </mergeCells>
  <phoneticPr fontId="3"/>
  <printOptions horizontalCentered="1"/>
  <pageMargins left="0.59055118110236227" right="0.59055118110236227" top="0.78740157480314965" bottom="0.59055118110236227" header="0.51181102362204722" footer="0.51181102362204722"/>
  <pageSetup paperSize="9" scale="70" pageOrder="overThenDown" orientation="portrait" r:id="rId1"/>
  <headerFooter alignWithMargins="0">
    <oddHeader>&amp;R&amp;14【平成29年度】</oddHeader>
  </headerFooter>
  <rowBreaks count="1" manualBreakCount="1">
    <brk id="41" max="11"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BreakPreview" zoomScaleNormal="90" zoomScaleSheetLayoutView="100" zoomScalePageLayoutView="50" workbookViewId="0">
      <selection activeCell="L23" sqref="L23"/>
    </sheetView>
  </sheetViews>
  <sheetFormatPr defaultRowHeight="14.25" x14ac:dyDescent="0.15"/>
  <cols>
    <col min="1" max="9" width="10.75" style="4" customWidth="1"/>
    <col min="10" max="12" width="10.75" customWidth="1"/>
  </cols>
  <sheetData>
    <row r="1" spans="1:15" ht="30" customHeight="1" thickBot="1" x14ac:dyDescent="0.2">
      <c r="A1" s="79" t="s">
        <v>39</v>
      </c>
      <c r="B1" s="79"/>
      <c r="C1" s="79"/>
      <c r="D1" s="79"/>
      <c r="E1" s="80" t="s">
        <v>134</v>
      </c>
      <c r="F1" s="81"/>
      <c r="G1" s="81"/>
      <c r="H1" s="81"/>
      <c r="I1" s="81"/>
      <c r="J1" s="81"/>
      <c r="K1" s="81"/>
      <c r="L1" s="81"/>
    </row>
    <row r="2" spans="1:15" ht="40.5" customHeight="1" thickBot="1" x14ac:dyDescent="0.2">
      <c r="A2" s="43" t="s">
        <v>1</v>
      </c>
      <c r="B2" s="42">
        <f>IF('a-1.自己点検シート'!B2="","",'a-1.自己点検シート'!B2)</f>
        <v>29</v>
      </c>
      <c r="C2" s="43" t="s">
        <v>2</v>
      </c>
      <c r="D2" s="44" t="str">
        <f>IF('a-1.自己点検シート'!D2="","",'a-1.自己点検シート'!D2)</f>
        <v/>
      </c>
      <c r="E2" s="43" t="s">
        <v>3</v>
      </c>
      <c r="F2" s="45" t="str">
        <f>IF('a-1.自己点検シート'!F2="","",'a-1.自己点検シート'!F2)</f>
        <v/>
      </c>
      <c r="G2" s="46" t="s">
        <v>4</v>
      </c>
      <c r="H2" s="47" t="str">
        <f>IF('a-1.自己点検シート'!H2="","",'a-1.自己点検シート'!H2)</f>
        <v/>
      </c>
      <c r="I2" s="43" t="s">
        <v>5</v>
      </c>
      <c r="J2" s="202" t="str">
        <f>IF('a-1.自己点検シート'!J2="","",('a-1.自己点検シート'!J2))</f>
        <v/>
      </c>
      <c r="K2" s="202" t="str">
        <f>IF('a-1.自己点検シート'!K2="","",('a-1.自己点検シート'!K2))</f>
        <v/>
      </c>
      <c r="L2" s="203" t="str">
        <f>IF('a-1.自己点検シート'!L2="","",('a-1.自己点検シート'!L2))</f>
        <v/>
      </c>
    </row>
    <row r="3" spans="1:15" ht="40.5" customHeight="1" thickBot="1" x14ac:dyDescent="0.2">
      <c r="A3" s="43" t="s">
        <v>6</v>
      </c>
      <c r="B3" s="204" t="str">
        <f>IF('a-1.自己点検シート'!B3="","",'a-1.自己点検シート'!B3)</f>
        <v/>
      </c>
      <c r="C3" s="205" t="str">
        <f>IF('a-1.自己点検シート'!C3="","",'a-1.自己点検シート'!C3)</f>
        <v/>
      </c>
      <c r="D3" s="205" t="str">
        <f>IF('a-1.自己点検シート'!D3="","",'a-1.自己点検シート'!D3)</f>
        <v/>
      </c>
      <c r="E3" s="205" t="str">
        <f>IF('a-1.自己点検シート'!E3="","",'a-1.自己点検シート'!E3)</f>
        <v/>
      </c>
      <c r="F3" s="205" t="str">
        <f>IF('a-1.自己点検シート'!F3="","",'a-1.自己点検シート'!F3)</f>
        <v/>
      </c>
      <c r="G3" s="206" t="str">
        <f>IF('a-1.自己点検シート'!G3="","",'a-1.自己点検シート'!G3)</f>
        <v/>
      </c>
      <c r="H3" s="207" t="s">
        <v>7</v>
      </c>
      <c r="I3" s="208"/>
      <c r="J3" s="209" t="str">
        <f>IF('a-1.自己点検シート'!J3="","",'a-1.自己点検シート'!J3)</f>
        <v/>
      </c>
      <c r="K3" s="210" t="str">
        <f>IF('a-1.自己点検シート'!K3="","",'a-1.自己点検シート'!K3)</f>
        <v/>
      </c>
      <c r="L3" s="211" t="str">
        <f>IF('a-1.自己点検シート'!L3="","",'a-1.自己点検シート'!L3)</f>
        <v/>
      </c>
      <c r="O3" s="1"/>
    </row>
    <row r="4" spans="1:15" ht="40.5" customHeight="1" thickBot="1" x14ac:dyDescent="0.2">
      <c r="A4" s="43" t="s">
        <v>8</v>
      </c>
      <c r="B4" s="195" t="str">
        <f>IF('a-1.自己点検シート'!B4="","",'a-1.自己点検シート'!B4)</f>
        <v/>
      </c>
      <c r="C4" s="196" t="str">
        <f>IF('a-1.自己点検シート'!C4="","",'a-1.自己点検シート'!C4)</f>
        <v/>
      </c>
      <c r="D4" s="196" t="str">
        <f>IF('a-1.自己点検シート'!D4="","",'a-1.自己点検シート'!D4)</f>
        <v/>
      </c>
      <c r="E4" s="48" t="s">
        <v>9</v>
      </c>
      <c r="F4" s="197" t="s">
        <v>10</v>
      </c>
      <c r="G4" s="198"/>
      <c r="H4" s="199" t="str">
        <f>IF('a-1.自己点検シート'!H4="","",'a-1.自己点検シート'!H4)</f>
        <v/>
      </c>
      <c r="I4" s="199" t="str">
        <f>IF('a-1.自己点検シート'!I4="","",'a-1.自己点検シート'!I4)</f>
        <v/>
      </c>
      <c r="J4" s="199" t="str">
        <f>IF('a-1.自己点検シート'!J4="","",'a-1.自己点検シート'!J4)</f>
        <v/>
      </c>
      <c r="K4" s="199" t="str">
        <f>IF('a-1.自己点検シート'!K4="","",'a-1.自己点検シート'!K4)</f>
        <v/>
      </c>
      <c r="L4" s="200" t="str">
        <f>IF('a-1.自己点検シート'!L4="","",'a-1.自己点検シート'!L4)</f>
        <v/>
      </c>
    </row>
    <row r="5" spans="1:15" ht="33" customHeight="1" x14ac:dyDescent="0.15">
      <c r="A5" s="201" t="s">
        <v>58</v>
      </c>
      <c r="B5" s="201"/>
      <c r="C5" s="201"/>
      <c r="D5" s="201"/>
      <c r="E5" s="201"/>
      <c r="F5" s="201"/>
      <c r="G5" s="201"/>
      <c r="H5" s="201"/>
      <c r="I5" s="201"/>
      <c r="J5" s="201"/>
      <c r="K5" s="201"/>
      <c r="L5" s="201"/>
    </row>
    <row r="6" spans="1:15" ht="21" customHeight="1" x14ac:dyDescent="0.15">
      <c r="A6" s="182" t="s">
        <v>50</v>
      </c>
      <c r="B6" s="182"/>
      <c r="C6" s="182"/>
      <c r="D6" s="182"/>
      <c r="E6" s="182"/>
      <c r="F6" s="182"/>
      <c r="G6" s="182"/>
      <c r="H6" s="182"/>
      <c r="I6" s="182"/>
      <c r="J6" s="182"/>
      <c r="K6" s="182"/>
      <c r="L6" s="182"/>
    </row>
    <row r="7" spans="1:15" ht="21" customHeight="1" x14ac:dyDescent="0.15">
      <c r="A7" s="182" t="s">
        <v>51</v>
      </c>
      <c r="B7" s="182"/>
      <c r="C7" s="182"/>
      <c r="D7" s="182"/>
      <c r="E7" s="182"/>
      <c r="F7" s="182"/>
      <c r="G7" s="182"/>
      <c r="H7" s="182"/>
      <c r="I7" s="182"/>
      <c r="J7" s="182"/>
      <c r="K7" s="182"/>
      <c r="L7" s="182"/>
    </row>
    <row r="8" spans="1:15" s="6" customFormat="1" ht="54" customHeight="1" thickBot="1" x14ac:dyDescent="0.2">
      <c r="A8" s="183" t="s">
        <v>52</v>
      </c>
      <c r="B8" s="183"/>
      <c r="C8" s="183"/>
      <c r="D8" s="183"/>
      <c r="E8" s="183"/>
      <c r="F8" s="183"/>
      <c r="G8" s="183"/>
      <c r="H8" s="183"/>
      <c r="I8" s="183"/>
      <c r="J8" s="183"/>
      <c r="K8" s="183"/>
      <c r="L8" s="183"/>
    </row>
    <row r="9" spans="1:15" ht="42" customHeight="1" thickBot="1" x14ac:dyDescent="0.2">
      <c r="A9" s="112" t="s">
        <v>66</v>
      </c>
      <c r="B9" s="95"/>
      <c r="C9" s="95"/>
      <c r="D9" s="95"/>
      <c r="E9" s="95"/>
      <c r="F9" s="95"/>
      <c r="G9" s="95"/>
      <c r="H9" s="95"/>
      <c r="I9" s="95"/>
      <c r="J9" s="105"/>
      <c r="K9" s="190"/>
      <c r="L9" s="191"/>
    </row>
    <row r="10" spans="1:15" ht="21" customHeight="1" thickBot="1" x14ac:dyDescent="0.2">
      <c r="A10" s="2"/>
      <c r="B10" s="2"/>
      <c r="C10" s="2"/>
      <c r="D10" s="2"/>
      <c r="E10" s="2"/>
      <c r="F10" s="2"/>
      <c r="G10" s="2"/>
      <c r="H10" s="2"/>
      <c r="I10" s="2"/>
      <c r="J10" s="2"/>
      <c r="K10" s="5"/>
      <c r="L10" s="5"/>
    </row>
    <row r="11" spans="1:15" ht="21" customHeight="1" thickBot="1" x14ac:dyDescent="0.2">
      <c r="A11" s="68" t="s">
        <v>43</v>
      </c>
      <c r="B11" s="69"/>
      <c r="C11" s="69"/>
      <c r="D11" s="69"/>
      <c r="E11" s="69"/>
      <c r="F11" s="69"/>
      <c r="G11" s="69" t="s">
        <v>49</v>
      </c>
      <c r="H11" s="69"/>
      <c r="I11" s="69"/>
      <c r="J11" s="69"/>
      <c r="K11" s="69"/>
      <c r="L11" s="131"/>
    </row>
    <row r="12" spans="1:15" ht="48" customHeight="1" x14ac:dyDescent="0.15">
      <c r="A12" s="192"/>
      <c r="B12" s="193"/>
      <c r="C12" s="193"/>
      <c r="D12" s="193"/>
      <c r="E12" s="193"/>
      <c r="F12" s="193"/>
      <c r="G12" s="193"/>
      <c r="H12" s="193"/>
      <c r="I12" s="193"/>
      <c r="J12" s="193"/>
      <c r="K12" s="193"/>
      <c r="L12" s="194"/>
    </row>
    <row r="13" spans="1:15" ht="48" customHeight="1" x14ac:dyDescent="0.15">
      <c r="A13" s="187"/>
      <c r="B13" s="188"/>
      <c r="C13" s="188"/>
      <c r="D13" s="188"/>
      <c r="E13" s="188"/>
      <c r="F13" s="188"/>
      <c r="G13" s="188"/>
      <c r="H13" s="188"/>
      <c r="I13" s="188"/>
      <c r="J13" s="188"/>
      <c r="K13" s="188"/>
      <c r="L13" s="189"/>
    </row>
    <row r="14" spans="1:15" ht="48" customHeight="1" x14ac:dyDescent="0.15">
      <c r="A14" s="187"/>
      <c r="B14" s="188"/>
      <c r="C14" s="188"/>
      <c r="D14" s="188"/>
      <c r="E14" s="188"/>
      <c r="F14" s="188"/>
      <c r="G14" s="188"/>
      <c r="H14" s="188"/>
      <c r="I14" s="188"/>
      <c r="J14" s="188"/>
      <c r="K14" s="188"/>
      <c r="L14" s="189"/>
    </row>
    <row r="15" spans="1:15" ht="48" customHeight="1" x14ac:dyDescent="0.15">
      <c r="A15" s="187"/>
      <c r="B15" s="188"/>
      <c r="C15" s="188"/>
      <c r="D15" s="188"/>
      <c r="E15" s="188"/>
      <c r="F15" s="188"/>
      <c r="G15" s="188"/>
      <c r="H15" s="188"/>
      <c r="I15" s="188"/>
      <c r="J15" s="188"/>
      <c r="K15" s="188"/>
      <c r="L15" s="189"/>
    </row>
    <row r="16" spans="1:15" ht="48" customHeight="1" thickBot="1" x14ac:dyDescent="0.2">
      <c r="A16" s="213"/>
      <c r="B16" s="214"/>
      <c r="C16" s="214"/>
      <c r="D16" s="214"/>
      <c r="E16" s="214"/>
      <c r="F16" s="214"/>
      <c r="G16" s="214"/>
      <c r="H16" s="214"/>
      <c r="I16" s="214"/>
      <c r="J16" s="214"/>
      <c r="K16" s="214"/>
      <c r="L16" s="215"/>
    </row>
    <row r="17" spans="1:12" ht="12" customHeight="1" thickBot="1" x14ac:dyDescent="0.2">
      <c r="A17" s="17"/>
      <c r="B17" s="17"/>
      <c r="C17" s="17"/>
      <c r="D17" s="17"/>
      <c r="E17" s="17"/>
      <c r="F17" s="17"/>
      <c r="G17" s="17"/>
      <c r="H17" s="17"/>
      <c r="I17" s="17"/>
      <c r="J17" s="17"/>
      <c r="K17" s="138"/>
      <c r="L17" s="138"/>
    </row>
    <row r="18" spans="1:12" ht="21" customHeight="1" x14ac:dyDescent="0.15">
      <c r="A18" s="84" t="s">
        <v>40</v>
      </c>
      <c r="B18" s="121"/>
      <c r="C18" s="121"/>
      <c r="D18" s="121"/>
      <c r="E18" s="121"/>
      <c r="F18" s="85"/>
      <c r="G18" s="212" t="s">
        <v>41</v>
      </c>
      <c r="H18" s="121"/>
      <c r="I18" s="121"/>
      <c r="J18" s="121"/>
      <c r="K18" s="121"/>
      <c r="L18" s="156"/>
    </row>
    <row r="19" spans="1:12" ht="30" customHeight="1" thickBot="1" x14ac:dyDescent="0.2">
      <c r="A19" s="99"/>
      <c r="B19" s="100"/>
      <c r="C19" s="100"/>
      <c r="D19" s="100"/>
      <c r="E19" s="100"/>
      <c r="F19" s="101"/>
      <c r="G19" s="184" t="s">
        <v>55</v>
      </c>
      <c r="H19" s="185"/>
      <c r="I19" s="185"/>
      <c r="J19" s="185"/>
      <c r="K19" s="186"/>
      <c r="L19" s="18" t="s">
        <v>59</v>
      </c>
    </row>
    <row r="20" spans="1:12" ht="48" customHeight="1" x14ac:dyDescent="0.15">
      <c r="A20" s="192"/>
      <c r="B20" s="193"/>
      <c r="C20" s="193"/>
      <c r="D20" s="193"/>
      <c r="E20" s="193"/>
      <c r="F20" s="193"/>
      <c r="G20" s="219"/>
      <c r="H20" s="220"/>
      <c r="I20" s="220"/>
      <c r="J20" s="220"/>
      <c r="K20" s="220"/>
      <c r="L20" s="38"/>
    </row>
    <row r="21" spans="1:12" ht="48" customHeight="1" x14ac:dyDescent="0.15">
      <c r="A21" s="216"/>
      <c r="B21" s="217"/>
      <c r="C21" s="217"/>
      <c r="D21" s="217"/>
      <c r="E21" s="217"/>
      <c r="F21" s="218"/>
      <c r="G21" s="221"/>
      <c r="H21" s="217"/>
      <c r="I21" s="217"/>
      <c r="J21" s="217"/>
      <c r="K21" s="218"/>
      <c r="L21" s="39"/>
    </row>
    <row r="22" spans="1:12" ht="48" customHeight="1" x14ac:dyDescent="0.15">
      <c r="A22" s="187"/>
      <c r="B22" s="188"/>
      <c r="C22" s="188"/>
      <c r="D22" s="188"/>
      <c r="E22" s="188"/>
      <c r="F22" s="188"/>
      <c r="G22" s="221"/>
      <c r="H22" s="217"/>
      <c r="I22" s="217"/>
      <c r="J22" s="217"/>
      <c r="K22" s="217"/>
      <c r="L22" s="39"/>
    </row>
    <row r="23" spans="1:12" ht="48" customHeight="1" x14ac:dyDescent="0.15">
      <c r="A23" s="187"/>
      <c r="B23" s="188"/>
      <c r="C23" s="188"/>
      <c r="D23" s="188"/>
      <c r="E23" s="188"/>
      <c r="F23" s="188"/>
      <c r="G23" s="240"/>
      <c r="H23" s="241"/>
      <c r="I23" s="241"/>
      <c r="J23" s="241"/>
      <c r="K23" s="241"/>
      <c r="L23" s="40"/>
    </row>
    <row r="24" spans="1:12" ht="48" customHeight="1" thickBot="1" x14ac:dyDescent="0.2">
      <c r="A24" s="213"/>
      <c r="B24" s="214"/>
      <c r="C24" s="214"/>
      <c r="D24" s="214"/>
      <c r="E24" s="214"/>
      <c r="F24" s="214"/>
      <c r="G24" s="242"/>
      <c r="H24" s="243"/>
      <c r="I24" s="243"/>
      <c r="J24" s="243"/>
      <c r="K24" s="243"/>
      <c r="L24" s="41"/>
    </row>
    <row r="25" spans="1:12" ht="12" customHeight="1" thickBot="1" x14ac:dyDescent="0.2">
      <c r="A25" s="17"/>
      <c r="B25" s="17"/>
      <c r="C25" s="17"/>
      <c r="D25" s="17"/>
      <c r="E25" s="17"/>
      <c r="F25" s="17"/>
      <c r="G25" s="17"/>
      <c r="H25" s="17"/>
      <c r="I25" s="17"/>
      <c r="J25" s="17"/>
      <c r="K25" s="138"/>
      <c r="L25" s="138"/>
    </row>
    <row r="26" spans="1:12" ht="21" customHeight="1" thickBot="1" x14ac:dyDescent="0.2">
      <c r="A26" s="232" t="s">
        <v>42</v>
      </c>
      <c r="B26" s="233"/>
      <c r="C26" s="233"/>
      <c r="D26" s="233"/>
      <c r="E26" s="233"/>
      <c r="F26" s="233"/>
      <c r="G26" s="233" t="s">
        <v>41</v>
      </c>
      <c r="H26" s="233"/>
      <c r="I26" s="233"/>
      <c r="J26" s="233"/>
      <c r="K26" s="233"/>
      <c r="L26" s="234"/>
    </row>
    <row r="27" spans="1:12" ht="54" customHeight="1" x14ac:dyDescent="0.15">
      <c r="A27" s="235" t="s">
        <v>53</v>
      </c>
      <c r="B27" s="236"/>
      <c r="C27" s="236"/>
      <c r="D27" s="236"/>
      <c r="E27" s="236"/>
      <c r="F27" s="237"/>
      <c r="G27" s="238"/>
      <c r="H27" s="238"/>
      <c r="I27" s="238"/>
      <c r="J27" s="238"/>
      <c r="K27" s="238"/>
      <c r="L27" s="239"/>
    </row>
    <row r="28" spans="1:12" ht="54" customHeight="1" x14ac:dyDescent="0.15">
      <c r="A28" s="227" t="s">
        <v>54</v>
      </c>
      <c r="B28" s="228"/>
      <c r="C28" s="228"/>
      <c r="D28" s="228"/>
      <c r="E28" s="228"/>
      <c r="F28" s="228"/>
      <c r="G28" s="229"/>
      <c r="H28" s="230"/>
      <c r="I28" s="230"/>
      <c r="J28" s="230"/>
      <c r="K28" s="230"/>
      <c r="L28" s="231"/>
    </row>
    <row r="29" spans="1:12" ht="54" customHeight="1" x14ac:dyDescent="0.15">
      <c r="A29" s="227" t="s">
        <v>60</v>
      </c>
      <c r="B29" s="228"/>
      <c r="C29" s="228"/>
      <c r="D29" s="228"/>
      <c r="E29" s="228"/>
      <c r="F29" s="228"/>
      <c r="G29" s="229"/>
      <c r="H29" s="230"/>
      <c r="I29" s="230"/>
      <c r="J29" s="230"/>
      <c r="K29" s="230"/>
      <c r="L29" s="231"/>
    </row>
    <row r="30" spans="1:12" ht="54" customHeight="1" thickBot="1" x14ac:dyDescent="0.2">
      <c r="A30" s="222"/>
      <c r="B30" s="223"/>
      <c r="C30" s="223"/>
      <c r="D30" s="223"/>
      <c r="E30" s="223"/>
      <c r="F30" s="224"/>
      <c r="G30" s="225"/>
      <c r="H30" s="225"/>
      <c r="I30" s="225"/>
      <c r="J30" s="225"/>
      <c r="K30" s="225"/>
      <c r="L30" s="226"/>
    </row>
  </sheetData>
  <sheetProtection password="C6FE" sheet="1" objects="1" scenarios="1" selectLockedCells="1"/>
  <mergeCells count="52">
    <mergeCell ref="A30:F30"/>
    <mergeCell ref="G30:L30"/>
    <mergeCell ref="A23:F23"/>
    <mergeCell ref="A24:F24"/>
    <mergeCell ref="A28:F28"/>
    <mergeCell ref="G28:L28"/>
    <mergeCell ref="A29:F29"/>
    <mergeCell ref="G29:L29"/>
    <mergeCell ref="K25:L25"/>
    <mergeCell ref="A26:F26"/>
    <mergeCell ref="G26:L26"/>
    <mergeCell ref="A27:F27"/>
    <mergeCell ref="G27:L27"/>
    <mergeCell ref="G23:K23"/>
    <mergeCell ref="G24:K24"/>
    <mergeCell ref="A20:F20"/>
    <mergeCell ref="A22:F22"/>
    <mergeCell ref="G18:L18"/>
    <mergeCell ref="A16:F16"/>
    <mergeCell ref="G16:L16"/>
    <mergeCell ref="K17:L17"/>
    <mergeCell ref="A21:F21"/>
    <mergeCell ref="G20:K20"/>
    <mergeCell ref="G21:K21"/>
    <mergeCell ref="G22:K22"/>
    <mergeCell ref="J2:L2"/>
    <mergeCell ref="B3:G3"/>
    <mergeCell ref="H3:I3"/>
    <mergeCell ref="J3:L3"/>
    <mergeCell ref="A1:D1"/>
    <mergeCell ref="E1:L1"/>
    <mergeCell ref="B4:D4"/>
    <mergeCell ref="F4:G4"/>
    <mergeCell ref="H4:L4"/>
    <mergeCell ref="A5:L5"/>
    <mergeCell ref="A6:L6"/>
    <mergeCell ref="A7:L7"/>
    <mergeCell ref="A8:L8"/>
    <mergeCell ref="A18:F19"/>
    <mergeCell ref="G19:K19"/>
    <mergeCell ref="A14:F14"/>
    <mergeCell ref="G14:L14"/>
    <mergeCell ref="A9:J9"/>
    <mergeCell ref="K9:L9"/>
    <mergeCell ref="A11:F11"/>
    <mergeCell ref="G11:L11"/>
    <mergeCell ref="A12:F12"/>
    <mergeCell ref="G12:L12"/>
    <mergeCell ref="A15:F15"/>
    <mergeCell ref="G15:L15"/>
    <mergeCell ref="A13:F13"/>
    <mergeCell ref="G13:L13"/>
  </mergeCells>
  <phoneticPr fontId="3"/>
  <printOptions horizontalCentered="1"/>
  <pageMargins left="0.78740157480314965" right="0.39370078740157483" top="0.78740157480314965" bottom="0.59055118110236227" header="0.51181102362204722" footer="0.51181102362204722"/>
  <pageSetup paperSize="9" scale="69" pageOrder="overThenDown" orientation="portrait" horizontalDpi="4294967294" r:id="rId1"/>
  <headerFooter scaleWithDoc="0" alignWithMargins="0">
    <oddHeader>&amp;R&amp;14【平成29年度】</oddHeader>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view="pageBreakPreview" zoomScaleNormal="90" zoomScaleSheetLayoutView="100" zoomScalePageLayoutView="50" workbookViewId="0">
      <selection sqref="A1:D1"/>
    </sheetView>
  </sheetViews>
  <sheetFormatPr defaultRowHeight="14.25" x14ac:dyDescent="0.15"/>
  <cols>
    <col min="1" max="9" width="10.75" style="4" customWidth="1"/>
    <col min="10" max="12" width="10.75" customWidth="1"/>
  </cols>
  <sheetData>
    <row r="1" spans="1:24" ht="30" customHeight="1" thickBot="1" x14ac:dyDescent="0.2">
      <c r="A1" s="79" t="s">
        <v>0</v>
      </c>
      <c r="B1" s="79"/>
      <c r="C1" s="79"/>
      <c r="D1" s="79"/>
      <c r="E1" s="80" t="s">
        <v>134</v>
      </c>
      <c r="F1" s="81"/>
      <c r="G1" s="81"/>
      <c r="H1" s="81"/>
      <c r="I1" s="81"/>
      <c r="J1" s="81"/>
      <c r="K1" s="81"/>
      <c r="L1" s="81"/>
    </row>
    <row r="2" spans="1:24" ht="40.5" customHeight="1" thickBot="1" x14ac:dyDescent="0.2">
      <c r="A2" s="8" t="s">
        <v>1</v>
      </c>
      <c r="B2" s="42">
        <v>29</v>
      </c>
      <c r="C2" s="8" t="s">
        <v>2</v>
      </c>
      <c r="D2" s="24" t="s">
        <v>67</v>
      </c>
      <c r="E2" s="8" t="s">
        <v>3</v>
      </c>
      <c r="F2" s="25">
        <v>2</v>
      </c>
      <c r="G2" s="10" t="s">
        <v>4</v>
      </c>
      <c r="H2" s="24" t="s">
        <v>44</v>
      </c>
      <c r="I2" s="8" t="s">
        <v>5</v>
      </c>
      <c r="J2" s="63">
        <v>43138</v>
      </c>
      <c r="K2" s="63"/>
      <c r="L2" s="64"/>
    </row>
    <row r="3" spans="1:24" ht="40.5" customHeight="1" thickBot="1" x14ac:dyDescent="0.2">
      <c r="A3" s="8" t="s">
        <v>6</v>
      </c>
      <c r="B3" s="65" t="s">
        <v>45</v>
      </c>
      <c r="C3" s="66"/>
      <c r="D3" s="66"/>
      <c r="E3" s="66"/>
      <c r="F3" s="66"/>
      <c r="G3" s="67"/>
      <c r="H3" s="68" t="s">
        <v>7</v>
      </c>
      <c r="I3" s="69"/>
      <c r="J3" s="70" t="s">
        <v>68</v>
      </c>
      <c r="K3" s="70"/>
      <c r="L3" s="71"/>
      <c r="O3" s="1"/>
    </row>
    <row r="4" spans="1:24" ht="40.5" customHeight="1" thickBot="1" x14ac:dyDescent="0.2">
      <c r="A4" s="9" t="s">
        <v>8</v>
      </c>
      <c r="B4" s="277" t="s">
        <v>46</v>
      </c>
      <c r="C4" s="278"/>
      <c r="D4" s="278"/>
      <c r="E4" s="26" t="s">
        <v>9</v>
      </c>
      <c r="F4" s="74" t="s">
        <v>10</v>
      </c>
      <c r="G4" s="75"/>
      <c r="H4" s="76" t="s">
        <v>69</v>
      </c>
      <c r="I4" s="76"/>
      <c r="J4" s="76"/>
      <c r="K4" s="76"/>
      <c r="L4" s="77"/>
    </row>
    <row r="5" spans="1:24" ht="40.5" customHeight="1" thickBot="1" x14ac:dyDescent="0.2">
      <c r="A5" s="86" t="s">
        <v>48</v>
      </c>
      <c r="B5" s="87"/>
      <c r="C5" s="87"/>
      <c r="D5" s="88"/>
      <c r="E5" s="89" t="s">
        <v>70</v>
      </c>
      <c r="F5" s="89"/>
      <c r="G5" s="89"/>
      <c r="H5" s="89"/>
      <c r="I5" s="89"/>
      <c r="J5" s="89"/>
      <c r="K5" s="89"/>
      <c r="L5" s="90"/>
    </row>
    <row r="6" spans="1:24" ht="21" customHeight="1" x14ac:dyDescent="0.15">
      <c r="A6" s="91"/>
      <c r="B6" s="91"/>
      <c r="C6" s="91"/>
      <c r="D6" s="91"/>
      <c r="E6" s="91"/>
      <c r="F6" s="91"/>
      <c r="G6" s="91"/>
      <c r="H6" s="91"/>
      <c r="I6" s="91"/>
      <c r="J6" s="91"/>
      <c r="K6" s="91"/>
      <c r="L6" s="91"/>
    </row>
    <row r="7" spans="1:24" ht="30" customHeight="1" x14ac:dyDescent="0.15">
      <c r="A7" s="78" t="s">
        <v>11</v>
      </c>
      <c r="B7" s="78"/>
      <c r="C7" s="78"/>
      <c r="D7" s="78"/>
      <c r="E7" s="78"/>
      <c r="F7" s="78"/>
      <c r="G7" s="78"/>
      <c r="H7" s="78"/>
      <c r="I7" s="78"/>
      <c r="J7" s="78"/>
      <c r="K7" s="78"/>
      <c r="L7" s="78"/>
    </row>
    <row r="8" spans="1:24" ht="30" customHeight="1" x14ac:dyDescent="0.15">
      <c r="A8" s="82" t="s">
        <v>129</v>
      </c>
      <c r="B8" s="82"/>
      <c r="C8" s="82"/>
      <c r="D8" s="82"/>
      <c r="E8" s="82"/>
      <c r="F8" s="82"/>
      <c r="G8" s="82"/>
      <c r="H8" s="82"/>
      <c r="I8" s="82"/>
      <c r="J8" s="82"/>
      <c r="K8" s="82"/>
      <c r="L8" s="82"/>
    </row>
    <row r="9" spans="1:24" ht="30" customHeight="1" x14ac:dyDescent="0.15">
      <c r="A9" s="83" t="s">
        <v>12</v>
      </c>
      <c r="B9" s="83"/>
      <c r="C9" s="83"/>
      <c r="D9" s="83"/>
      <c r="E9" s="83"/>
      <c r="F9" s="83"/>
      <c r="G9" s="83"/>
      <c r="H9" s="83"/>
      <c r="I9" s="83"/>
      <c r="J9" s="83"/>
      <c r="K9" s="83"/>
      <c r="L9" s="83"/>
    </row>
    <row r="10" spans="1:24" ht="30" customHeight="1" thickBot="1" x14ac:dyDescent="0.2">
      <c r="A10" s="78" t="s">
        <v>13</v>
      </c>
      <c r="B10" s="78"/>
      <c r="C10" s="78"/>
      <c r="D10" s="78"/>
      <c r="E10" s="78"/>
      <c r="F10" s="78"/>
      <c r="G10" s="78"/>
      <c r="H10" s="78"/>
      <c r="I10" s="78"/>
      <c r="J10" s="78"/>
      <c r="K10" s="78"/>
      <c r="L10" s="78"/>
    </row>
    <row r="11" spans="1:24" ht="30" customHeight="1" thickBot="1" x14ac:dyDescent="0.2">
      <c r="A11" s="84" t="s">
        <v>14</v>
      </c>
      <c r="B11" s="85"/>
      <c r="C11" s="92">
        <v>133</v>
      </c>
      <c r="D11" s="93"/>
      <c r="E11" s="19" t="s">
        <v>62</v>
      </c>
      <c r="F11" s="94" t="s">
        <v>15</v>
      </c>
      <c r="G11" s="95"/>
      <c r="H11" s="92">
        <v>107</v>
      </c>
      <c r="I11" s="93"/>
      <c r="J11" s="21" t="s">
        <v>64</v>
      </c>
      <c r="K11" s="23">
        <f>IF(C11="","",H11/C11*100)</f>
        <v>80.451127819548873</v>
      </c>
      <c r="L11" s="22" t="s">
        <v>65</v>
      </c>
      <c r="M11" s="7"/>
      <c r="N11" s="7"/>
      <c r="O11" s="3"/>
      <c r="P11" s="3"/>
      <c r="Q11" s="3"/>
      <c r="R11" s="3"/>
      <c r="S11" s="7"/>
      <c r="T11" s="7"/>
      <c r="U11" s="3"/>
      <c r="V11" s="3"/>
      <c r="W11" s="3"/>
      <c r="X11" s="3"/>
    </row>
    <row r="12" spans="1:24" ht="30" customHeight="1" thickBot="1" x14ac:dyDescent="0.2">
      <c r="A12" s="94" t="s">
        <v>16</v>
      </c>
      <c r="B12" s="105"/>
      <c r="C12" s="92">
        <v>4.0999999999999996</v>
      </c>
      <c r="D12" s="93"/>
      <c r="E12" s="20" t="s">
        <v>63</v>
      </c>
      <c r="F12" s="94" t="s">
        <v>133</v>
      </c>
      <c r="G12" s="95"/>
      <c r="H12" s="95"/>
      <c r="I12" s="95"/>
      <c r="J12" s="95"/>
      <c r="K12" s="95"/>
      <c r="L12" s="114"/>
    </row>
    <row r="13" spans="1:24" ht="42" customHeight="1" thickBot="1" x14ac:dyDescent="0.2">
      <c r="A13" s="110" t="s">
        <v>56</v>
      </c>
      <c r="B13" s="111"/>
      <c r="C13" s="106" t="s">
        <v>71</v>
      </c>
      <c r="D13" s="107"/>
      <c r="E13" s="107"/>
      <c r="F13" s="107"/>
      <c r="G13" s="108"/>
      <c r="H13" s="108"/>
      <c r="I13" s="108"/>
      <c r="J13" s="108"/>
      <c r="K13" s="108"/>
      <c r="L13" s="109"/>
    </row>
    <row r="14" spans="1:24" ht="42" customHeight="1" thickBot="1" x14ac:dyDescent="0.2">
      <c r="A14" s="112" t="s">
        <v>57</v>
      </c>
      <c r="B14" s="113"/>
      <c r="C14" s="96" t="s">
        <v>72</v>
      </c>
      <c r="D14" s="97"/>
      <c r="E14" s="97"/>
      <c r="F14" s="97"/>
      <c r="G14" s="97"/>
      <c r="H14" s="97"/>
      <c r="I14" s="97"/>
      <c r="J14" s="97"/>
      <c r="K14" s="97"/>
      <c r="L14" s="98"/>
    </row>
    <row r="15" spans="1:24" ht="42" customHeight="1" thickBot="1" x14ac:dyDescent="0.2">
      <c r="A15" s="99" t="s">
        <v>131</v>
      </c>
      <c r="B15" s="100"/>
      <c r="C15" s="100"/>
      <c r="D15" s="101"/>
      <c r="E15" s="270" t="s">
        <v>17</v>
      </c>
      <c r="F15" s="271"/>
      <c r="G15" s="271" t="s">
        <v>18</v>
      </c>
      <c r="H15" s="272"/>
      <c r="I15" s="7"/>
      <c r="J15" s="7"/>
      <c r="K15" s="7"/>
      <c r="L15" s="7"/>
    </row>
    <row r="16" spans="1:24" ht="42" customHeight="1" thickBot="1" x14ac:dyDescent="0.2">
      <c r="A16" s="94" t="s">
        <v>19</v>
      </c>
      <c r="B16" s="95"/>
      <c r="C16" s="105"/>
      <c r="D16" s="273"/>
      <c r="E16" s="273"/>
      <c r="F16" s="273"/>
      <c r="G16" s="273"/>
      <c r="H16" s="273"/>
      <c r="I16" s="273"/>
      <c r="J16" s="273"/>
      <c r="K16" s="273"/>
      <c r="L16" s="274"/>
    </row>
    <row r="17" spans="1:12" ht="42" customHeight="1" thickBot="1" x14ac:dyDescent="0.2">
      <c r="A17" s="124" t="s">
        <v>73</v>
      </c>
      <c r="B17" s="116"/>
      <c r="C17" s="116"/>
      <c r="D17" s="117"/>
      <c r="E17" s="275" t="s">
        <v>17</v>
      </c>
      <c r="F17" s="275"/>
      <c r="G17" s="275" t="s">
        <v>18</v>
      </c>
      <c r="H17" s="276"/>
      <c r="I17" s="7"/>
      <c r="J17" s="7"/>
      <c r="K17" s="7"/>
      <c r="L17" s="7"/>
    </row>
    <row r="18" spans="1:12" ht="42" customHeight="1" thickBot="1" x14ac:dyDescent="0.2">
      <c r="A18" s="115" t="s">
        <v>19</v>
      </c>
      <c r="B18" s="116"/>
      <c r="C18" s="117"/>
      <c r="D18" s="118" t="s">
        <v>76</v>
      </c>
      <c r="E18" s="119"/>
      <c r="F18" s="119"/>
      <c r="G18" s="119"/>
      <c r="H18" s="119"/>
      <c r="I18" s="119"/>
      <c r="J18" s="119"/>
      <c r="K18" s="119"/>
      <c r="L18" s="120"/>
    </row>
    <row r="19" spans="1:12" ht="21" customHeight="1" x14ac:dyDescent="0.15">
      <c r="A19" s="84" t="s">
        <v>20</v>
      </c>
      <c r="B19" s="121"/>
      <c r="C19" s="121"/>
      <c r="D19" s="85"/>
      <c r="E19" s="122" t="s">
        <v>21</v>
      </c>
      <c r="F19" s="122"/>
      <c r="G19" s="122" t="s">
        <v>22</v>
      </c>
      <c r="H19" s="122"/>
      <c r="I19" s="122" t="s">
        <v>23</v>
      </c>
      <c r="J19" s="122"/>
      <c r="K19" s="122" t="s">
        <v>24</v>
      </c>
      <c r="L19" s="123"/>
    </row>
    <row r="20" spans="1:12" ht="21" customHeight="1" thickBot="1" x14ac:dyDescent="0.2">
      <c r="A20" s="99"/>
      <c r="B20" s="100"/>
      <c r="C20" s="100"/>
      <c r="D20" s="101"/>
      <c r="E20" s="11" t="s">
        <v>17</v>
      </c>
      <c r="F20" s="12" t="s">
        <v>18</v>
      </c>
      <c r="G20" s="11" t="s">
        <v>17</v>
      </c>
      <c r="H20" s="12" t="s">
        <v>18</v>
      </c>
      <c r="I20" s="11" t="s">
        <v>17</v>
      </c>
      <c r="J20" s="12" t="s">
        <v>18</v>
      </c>
      <c r="K20" s="11" t="s">
        <v>17</v>
      </c>
      <c r="L20" s="13" t="s">
        <v>18</v>
      </c>
    </row>
    <row r="21" spans="1:12" ht="42" customHeight="1" thickBot="1" x14ac:dyDescent="0.2">
      <c r="A21" s="137" t="s">
        <v>19</v>
      </c>
      <c r="B21" s="138"/>
      <c r="C21" s="139"/>
      <c r="D21" s="118" t="s">
        <v>74</v>
      </c>
      <c r="E21" s="119"/>
      <c r="F21" s="119"/>
      <c r="G21" s="119"/>
      <c r="H21" s="119"/>
      <c r="I21" s="119"/>
      <c r="J21" s="119"/>
      <c r="K21" s="119"/>
      <c r="L21" s="120"/>
    </row>
    <row r="22" spans="1:12" ht="21" customHeight="1" x14ac:dyDescent="0.15">
      <c r="A22" s="84" t="s">
        <v>25</v>
      </c>
      <c r="B22" s="121"/>
      <c r="C22" s="121"/>
      <c r="D22" s="122" t="s">
        <v>26</v>
      </c>
      <c r="E22" s="122"/>
      <c r="F22" s="122" t="s">
        <v>27</v>
      </c>
      <c r="G22" s="122"/>
      <c r="H22" s="122" t="s">
        <v>28</v>
      </c>
      <c r="I22" s="122"/>
      <c r="J22" s="14" t="s">
        <v>29</v>
      </c>
      <c r="K22" s="14" t="s">
        <v>30</v>
      </c>
      <c r="L22" s="15" t="s">
        <v>31</v>
      </c>
    </row>
    <row r="23" spans="1:12" ht="21" customHeight="1" thickBot="1" x14ac:dyDescent="0.2">
      <c r="A23" s="99"/>
      <c r="B23" s="100"/>
      <c r="C23" s="100"/>
      <c r="D23" s="140">
        <v>30</v>
      </c>
      <c r="E23" s="141"/>
      <c r="F23" s="140">
        <v>29</v>
      </c>
      <c r="G23" s="141"/>
      <c r="H23" s="140">
        <v>43.5</v>
      </c>
      <c r="I23" s="141"/>
      <c r="J23" s="27">
        <v>1</v>
      </c>
      <c r="K23" s="27">
        <v>0</v>
      </c>
      <c r="L23" s="28"/>
    </row>
    <row r="24" spans="1:12" ht="42" customHeight="1" thickBot="1" x14ac:dyDescent="0.2">
      <c r="A24" s="99" t="s">
        <v>32</v>
      </c>
      <c r="B24" s="100"/>
      <c r="C24" s="101"/>
      <c r="D24" s="127" t="s">
        <v>75</v>
      </c>
      <c r="E24" s="128"/>
      <c r="F24" s="128"/>
      <c r="G24" s="128"/>
      <c r="H24" s="128"/>
      <c r="I24" s="128"/>
      <c r="J24" s="128"/>
      <c r="K24" s="128"/>
      <c r="L24" s="129"/>
    </row>
    <row r="25" spans="1:12" ht="29.25" customHeight="1" thickBot="1" x14ac:dyDescent="0.2">
      <c r="A25" s="130" t="s">
        <v>33</v>
      </c>
      <c r="B25" s="130"/>
      <c r="C25" s="130"/>
      <c r="D25" s="130"/>
      <c r="E25" s="130"/>
      <c r="F25" s="130"/>
      <c r="G25" s="130"/>
      <c r="H25" s="130"/>
      <c r="I25" s="130"/>
      <c r="J25" s="130"/>
      <c r="K25" s="130"/>
      <c r="L25" s="130"/>
    </row>
    <row r="26" spans="1:12" ht="18.75" customHeight="1" thickBot="1" x14ac:dyDescent="0.2">
      <c r="A26" s="94" t="s">
        <v>34</v>
      </c>
      <c r="B26" s="95"/>
      <c r="C26" s="95"/>
      <c r="D26" s="95"/>
      <c r="E26" s="95"/>
      <c r="F26" s="95"/>
      <c r="G26" s="105"/>
      <c r="H26" s="16" t="s">
        <v>35</v>
      </c>
      <c r="I26" s="69" t="s">
        <v>36</v>
      </c>
      <c r="J26" s="69"/>
      <c r="K26" s="69"/>
      <c r="L26" s="131"/>
    </row>
    <row r="27" spans="1:12" ht="18.75" customHeight="1" x14ac:dyDescent="0.15">
      <c r="A27" s="51">
        <v>1</v>
      </c>
      <c r="B27" s="269" t="s">
        <v>77</v>
      </c>
      <c r="C27" s="267"/>
      <c r="D27" s="267"/>
      <c r="E27" s="267"/>
      <c r="F27" s="267"/>
      <c r="G27" s="268"/>
      <c r="H27" s="52" t="s">
        <v>78</v>
      </c>
      <c r="I27" s="135"/>
      <c r="J27" s="135"/>
      <c r="K27" s="135"/>
      <c r="L27" s="136"/>
    </row>
    <row r="28" spans="1:12" ht="18.75" customHeight="1" x14ac:dyDescent="0.15">
      <c r="A28" s="53">
        <v>2</v>
      </c>
      <c r="B28" s="244" t="s">
        <v>79</v>
      </c>
      <c r="C28" s="245"/>
      <c r="D28" s="245"/>
      <c r="E28" s="245"/>
      <c r="F28" s="245"/>
      <c r="G28" s="246"/>
      <c r="H28" s="54" t="s">
        <v>78</v>
      </c>
      <c r="I28" s="145"/>
      <c r="J28" s="145"/>
      <c r="K28" s="145"/>
      <c r="L28" s="146"/>
    </row>
    <row r="29" spans="1:12" ht="18.75" customHeight="1" x14ac:dyDescent="0.15">
      <c r="A29" s="53">
        <v>3</v>
      </c>
      <c r="B29" s="250" t="s">
        <v>80</v>
      </c>
      <c r="C29" s="245"/>
      <c r="D29" s="245"/>
      <c r="E29" s="245"/>
      <c r="F29" s="245"/>
      <c r="G29" s="246"/>
      <c r="H29" s="54" t="s">
        <v>78</v>
      </c>
      <c r="I29" s="145"/>
      <c r="J29" s="145"/>
      <c r="K29" s="145"/>
      <c r="L29" s="146"/>
    </row>
    <row r="30" spans="1:12" ht="18.75" customHeight="1" x14ac:dyDescent="0.15">
      <c r="A30" s="53">
        <v>4</v>
      </c>
      <c r="B30" s="244" t="s">
        <v>81</v>
      </c>
      <c r="C30" s="245"/>
      <c r="D30" s="245"/>
      <c r="E30" s="245"/>
      <c r="F30" s="245"/>
      <c r="G30" s="246"/>
      <c r="H30" s="54" t="s">
        <v>78</v>
      </c>
      <c r="I30" s="145"/>
      <c r="J30" s="145"/>
      <c r="K30" s="145"/>
      <c r="L30" s="146"/>
    </row>
    <row r="31" spans="1:12" ht="18.75" customHeight="1" x14ac:dyDescent="0.15">
      <c r="A31" s="53">
        <v>5</v>
      </c>
      <c r="B31" s="250" t="s">
        <v>82</v>
      </c>
      <c r="C31" s="245"/>
      <c r="D31" s="245"/>
      <c r="E31" s="245"/>
      <c r="F31" s="245"/>
      <c r="G31" s="246"/>
      <c r="H31" s="54" t="s">
        <v>78</v>
      </c>
      <c r="I31" s="145"/>
      <c r="J31" s="145"/>
      <c r="K31" s="145"/>
      <c r="L31" s="146"/>
    </row>
    <row r="32" spans="1:12" ht="18.75" customHeight="1" x14ac:dyDescent="0.15">
      <c r="A32" s="53">
        <v>6</v>
      </c>
      <c r="B32" s="244" t="s">
        <v>83</v>
      </c>
      <c r="C32" s="245"/>
      <c r="D32" s="245"/>
      <c r="E32" s="245"/>
      <c r="F32" s="245"/>
      <c r="G32" s="246"/>
      <c r="H32" s="54" t="s">
        <v>78</v>
      </c>
      <c r="I32" s="145"/>
      <c r="J32" s="145"/>
      <c r="K32" s="145"/>
      <c r="L32" s="146"/>
    </row>
    <row r="33" spans="1:12" ht="18.75" customHeight="1" x14ac:dyDescent="0.15">
      <c r="A33" s="53">
        <v>7</v>
      </c>
      <c r="B33" s="244" t="s">
        <v>84</v>
      </c>
      <c r="C33" s="245"/>
      <c r="D33" s="245"/>
      <c r="E33" s="245"/>
      <c r="F33" s="245"/>
      <c r="G33" s="246"/>
      <c r="H33" s="54" t="s">
        <v>78</v>
      </c>
      <c r="I33" s="145"/>
      <c r="J33" s="145"/>
      <c r="K33" s="145"/>
      <c r="L33" s="146"/>
    </row>
    <row r="34" spans="1:12" ht="18.75" customHeight="1" x14ac:dyDescent="0.15">
      <c r="A34" s="53">
        <v>8</v>
      </c>
      <c r="B34" s="244" t="s">
        <v>85</v>
      </c>
      <c r="C34" s="245"/>
      <c r="D34" s="245"/>
      <c r="E34" s="245"/>
      <c r="F34" s="245"/>
      <c r="G34" s="246"/>
      <c r="H34" s="54" t="s">
        <v>78</v>
      </c>
      <c r="I34" s="145"/>
      <c r="J34" s="145"/>
      <c r="K34" s="145"/>
      <c r="L34" s="146"/>
    </row>
    <row r="35" spans="1:12" ht="18.75" customHeight="1" x14ac:dyDescent="0.15">
      <c r="A35" s="53">
        <v>9</v>
      </c>
      <c r="B35" s="244" t="s">
        <v>86</v>
      </c>
      <c r="C35" s="245"/>
      <c r="D35" s="245"/>
      <c r="E35" s="245"/>
      <c r="F35" s="245"/>
      <c r="G35" s="246"/>
      <c r="H35" s="54" t="s">
        <v>78</v>
      </c>
      <c r="I35" s="145"/>
      <c r="J35" s="145"/>
      <c r="K35" s="145"/>
      <c r="L35" s="146"/>
    </row>
    <row r="36" spans="1:12" ht="18.75" customHeight="1" x14ac:dyDescent="0.15">
      <c r="A36" s="53">
        <v>10</v>
      </c>
      <c r="B36" s="244" t="s">
        <v>87</v>
      </c>
      <c r="C36" s="245"/>
      <c r="D36" s="245"/>
      <c r="E36" s="245"/>
      <c r="F36" s="245"/>
      <c r="G36" s="246"/>
      <c r="H36" s="54" t="s">
        <v>107</v>
      </c>
      <c r="I36" s="142" t="s">
        <v>108</v>
      </c>
      <c r="J36" s="143"/>
      <c r="K36" s="143"/>
      <c r="L36" s="265"/>
    </row>
    <row r="37" spans="1:12" ht="18.75" customHeight="1" x14ac:dyDescent="0.15">
      <c r="A37" s="53">
        <v>11</v>
      </c>
      <c r="B37" s="244" t="s">
        <v>88</v>
      </c>
      <c r="C37" s="245"/>
      <c r="D37" s="245"/>
      <c r="E37" s="245"/>
      <c r="F37" s="245"/>
      <c r="G37" s="246"/>
      <c r="H37" s="54" t="s">
        <v>78</v>
      </c>
      <c r="I37" s="145"/>
      <c r="J37" s="145"/>
      <c r="K37" s="145"/>
      <c r="L37" s="146"/>
    </row>
    <row r="38" spans="1:12" ht="18.75" customHeight="1" x14ac:dyDescent="0.15">
      <c r="A38" s="53">
        <v>12</v>
      </c>
      <c r="B38" s="244" t="s">
        <v>89</v>
      </c>
      <c r="C38" s="245"/>
      <c r="D38" s="245"/>
      <c r="E38" s="245"/>
      <c r="F38" s="245"/>
      <c r="G38" s="246"/>
      <c r="H38" s="54" t="s">
        <v>78</v>
      </c>
      <c r="I38" s="145"/>
      <c r="J38" s="145"/>
      <c r="K38" s="145"/>
      <c r="L38" s="146"/>
    </row>
    <row r="39" spans="1:12" ht="21" customHeight="1" x14ac:dyDescent="0.15">
      <c r="A39" s="53">
        <v>13</v>
      </c>
      <c r="B39" s="244" t="s">
        <v>90</v>
      </c>
      <c r="C39" s="245"/>
      <c r="D39" s="245"/>
      <c r="E39" s="245"/>
      <c r="F39" s="245"/>
      <c r="G39" s="246"/>
      <c r="H39" s="54" t="s">
        <v>78</v>
      </c>
      <c r="I39" s="145"/>
      <c r="J39" s="145"/>
      <c r="K39" s="145"/>
      <c r="L39" s="146"/>
    </row>
    <row r="40" spans="1:12" ht="21" customHeight="1" x14ac:dyDescent="0.15">
      <c r="A40" s="53">
        <v>14</v>
      </c>
      <c r="B40" s="250" t="s">
        <v>91</v>
      </c>
      <c r="C40" s="245"/>
      <c r="D40" s="245"/>
      <c r="E40" s="245"/>
      <c r="F40" s="245"/>
      <c r="G40" s="246"/>
      <c r="H40" s="54" t="s">
        <v>78</v>
      </c>
      <c r="I40" s="145"/>
      <c r="J40" s="145"/>
      <c r="K40" s="145"/>
      <c r="L40" s="146"/>
    </row>
    <row r="41" spans="1:12" ht="21" customHeight="1" thickBot="1" x14ac:dyDescent="0.2">
      <c r="A41" s="55">
        <v>15</v>
      </c>
      <c r="B41" s="247" t="s">
        <v>92</v>
      </c>
      <c r="C41" s="248"/>
      <c r="D41" s="248"/>
      <c r="E41" s="248"/>
      <c r="F41" s="248"/>
      <c r="G41" s="249"/>
      <c r="H41" s="50" t="s">
        <v>78</v>
      </c>
      <c r="I41" s="150"/>
      <c r="J41" s="150"/>
      <c r="K41" s="150"/>
      <c r="L41" s="151"/>
    </row>
    <row r="42" spans="1:12" ht="21" customHeight="1" x14ac:dyDescent="0.15">
      <c r="A42" s="56">
        <v>16</v>
      </c>
      <c r="B42" s="266" t="s">
        <v>93</v>
      </c>
      <c r="C42" s="267"/>
      <c r="D42" s="267"/>
      <c r="E42" s="267"/>
      <c r="F42" s="267"/>
      <c r="G42" s="268"/>
      <c r="H42" s="49" t="s">
        <v>78</v>
      </c>
      <c r="I42" s="152"/>
      <c r="J42" s="152"/>
      <c r="K42" s="152"/>
      <c r="L42" s="153"/>
    </row>
    <row r="43" spans="1:12" ht="21" customHeight="1" x14ac:dyDescent="0.15">
      <c r="A43" s="51">
        <v>17</v>
      </c>
      <c r="B43" s="244" t="s">
        <v>106</v>
      </c>
      <c r="C43" s="245"/>
      <c r="D43" s="245"/>
      <c r="E43" s="245"/>
      <c r="F43" s="245"/>
      <c r="G43" s="246"/>
      <c r="H43" s="54" t="s">
        <v>78</v>
      </c>
      <c r="I43" s="145"/>
      <c r="J43" s="145"/>
      <c r="K43" s="145"/>
      <c r="L43" s="146"/>
    </row>
    <row r="44" spans="1:12" ht="21" customHeight="1" x14ac:dyDescent="0.15">
      <c r="A44" s="51">
        <v>18</v>
      </c>
      <c r="B44" s="250" t="s">
        <v>94</v>
      </c>
      <c r="C44" s="245"/>
      <c r="D44" s="245"/>
      <c r="E44" s="245"/>
      <c r="F44" s="245"/>
      <c r="G44" s="246"/>
      <c r="H44" s="54" t="s">
        <v>78</v>
      </c>
      <c r="I44" s="145"/>
      <c r="J44" s="145"/>
      <c r="K44" s="145"/>
      <c r="L44" s="146"/>
    </row>
    <row r="45" spans="1:12" ht="21" customHeight="1" x14ac:dyDescent="0.15">
      <c r="A45" s="51">
        <v>19</v>
      </c>
      <c r="B45" s="250" t="s">
        <v>95</v>
      </c>
      <c r="C45" s="245"/>
      <c r="D45" s="245"/>
      <c r="E45" s="245"/>
      <c r="F45" s="245"/>
      <c r="G45" s="246"/>
      <c r="H45" s="54" t="s">
        <v>78</v>
      </c>
      <c r="I45" s="145"/>
      <c r="J45" s="145"/>
      <c r="K45" s="145"/>
      <c r="L45" s="146"/>
    </row>
    <row r="46" spans="1:12" ht="21" customHeight="1" x14ac:dyDescent="0.15">
      <c r="A46" s="51">
        <v>20</v>
      </c>
      <c r="B46" s="244" t="s">
        <v>96</v>
      </c>
      <c r="C46" s="245"/>
      <c r="D46" s="245"/>
      <c r="E46" s="245"/>
      <c r="F46" s="245"/>
      <c r="G46" s="246"/>
      <c r="H46" s="54" t="s">
        <v>78</v>
      </c>
      <c r="I46" s="145"/>
      <c r="J46" s="145"/>
      <c r="K46" s="145"/>
      <c r="L46" s="146"/>
    </row>
    <row r="47" spans="1:12" ht="21" customHeight="1" x14ac:dyDescent="0.15">
      <c r="A47" s="51">
        <v>21</v>
      </c>
      <c r="B47" s="244" t="s">
        <v>97</v>
      </c>
      <c r="C47" s="245"/>
      <c r="D47" s="245"/>
      <c r="E47" s="245"/>
      <c r="F47" s="245"/>
      <c r="G47" s="246"/>
      <c r="H47" s="54" t="s">
        <v>78</v>
      </c>
      <c r="I47" s="145"/>
      <c r="J47" s="145"/>
      <c r="K47" s="145"/>
      <c r="L47" s="146"/>
    </row>
    <row r="48" spans="1:12" ht="21" customHeight="1" x14ac:dyDescent="0.15">
      <c r="A48" s="51">
        <v>22</v>
      </c>
      <c r="B48" s="244" t="s">
        <v>98</v>
      </c>
      <c r="C48" s="245"/>
      <c r="D48" s="245"/>
      <c r="E48" s="245"/>
      <c r="F48" s="245"/>
      <c r="G48" s="246"/>
      <c r="H48" s="54" t="s">
        <v>78</v>
      </c>
      <c r="I48" s="145"/>
      <c r="J48" s="145"/>
      <c r="K48" s="145"/>
      <c r="L48" s="146"/>
    </row>
    <row r="49" spans="1:12" ht="21" customHeight="1" x14ac:dyDescent="0.15">
      <c r="A49" s="51">
        <v>23</v>
      </c>
      <c r="B49" s="250" t="s">
        <v>99</v>
      </c>
      <c r="C49" s="245"/>
      <c r="D49" s="245"/>
      <c r="E49" s="245"/>
      <c r="F49" s="245"/>
      <c r="G49" s="246"/>
      <c r="H49" s="54" t="s">
        <v>78</v>
      </c>
      <c r="I49" s="145"/>
      <c r="J49" s="145"/>
      <c r="K49" s="145"/>
      <c r="L49" s="146"/>
    </row>
    <row r="50" spans="1:12" ht="21" customHeight="1" x14ac:dyDescent="0.15">
      <c r="A50" s="51">
        <v>24</v>
      </c>
      <c r="B50" s="244" t="s">
        <v>100</v>
      </c>
      <c r="C50" s="245"/>
      <c r="D50" s="245"/>
      <c r="E50" s="245"/>
      <c r="F50" s="245"/>
      <c r="G50" s="246"/>
      <c r="H50" s="54" t="s">
        <v>78</v>
      </c>
      <c r="I50" s="145"/>
      <c r="J50" s="145"/>
      <c r="K50" s="145"/>
      <c r="L50" s="146"/>
    </row>
    <row r="51" spans="1:12" ht="21" customHeight="1" x14ac:dyDescent="0.15">
      <c r="A51" s="51">
        <v>25</v>
      </c>
      <c r="B51" s="244" t="s">
        <v>101</v>
      </c>
      <c r="C51" s="245"/>
      <c r="D51" s="245"/>
      <c r="E51" s="245"/>
      <c r="F51" s="245"/>
      <c r="G51" s="246"/>
      <c r="H51" s="54" t="s">
        <v>78</v>
      </c>
      <c r="I51" s="145"/>
      <c r="J51" s="145"/>
      <c r="K51" s="145"/>
      <c r="L51" s="146"/>
    </row>
    <row r="52" spans="1:12" ht="21" customHeight="1" x14ac:dyDescent="0.15">
      <c r="A52" s="51">
        <v>26</v>
      </c>
      <c r="B52" s="250" t="s">
        <v>102</v>
      </c>
      <c r="C52" s="251"/>
      <c r="D52" s="251"/>
      <c r="E52" s="251"/>
      <c r="F52" s="251"/>
      <c r="G52" s="252"/>
      <c r="H52" s="54" t="s">
        <v>78</v>
      </c>
      <c r="I52" s="145"/>
      <c r="J52" s="145"/>
      <c r="K52" s="145"/>
      <c r="L52" s="146"/>
    </row>
    <row r="53" spans="1:12" ht="21" customHeight="1" x14ac:dyDescent="0.15">
      <c r="A53" s="51">
        <v>27</v>
      </c>
      <c r="B53" s="244" t="s">
        <v>103</v>
      </c>
      <c r="C53" s="245"/>
      <c r="D53" s="245"/>
      <c r="E53" s="245"/>
      <c r="F53" s="245"/>
      <c r="G53" s="246"/>
      <c r="H53" s="54" t="s">
        <v>78</v>
      </c>
      <c r="I53" s="145"/>
      <c r="J53" s="145"/>
      <c r="K53" s="145"/>
      <c r="L53" s="146"/>
    </row>
    <row r="54" spans="1:12" ht="21" customHeight="1" x14ac:dyDescent="0.15">
      <c r="A54" s="51">
        <v>28</v>
      </c>
      <c r="B54" s="244" t="s">
        <v>104</v>
      </c>
      <c r="C54" s="245"/>
      <c r="D54" s="245"/>
      <c r="E54" s="245"/>
      <c r="F54" s="245"/>
      <c r="G54" s="246"/>
      <c r="H54" s="54" t="s">
        <v>78</v>
      </c>
      <c r="I54" s="145"/>
      <c r="J54" s="145"/>
      <c r="K54" s="145"/>
      <c r="L54" s="146"/>
    </row>
    <row r="55" spans="1:12" ht="21" customHeight="1" x14ac:dyDescent="0.15">
      <c r="A55" s="51">
        <v>29</v>
      </c>
      <c r="B55" s="244" t="s">
        <v>105</v>
      </c>
      <c r="C55" s="245"/>
      <c r="D55" s="245"/>
      <c r="E55" s="245"/>
      <c r="F55" s="245"/>
      <c r="G55" s="246"/>
      <c r="H55" s="54" t="s">
        <v>127</v>
      </c>
      <c r="I55" s="142" t="s">
        <v>128</v>
      </c>
      <c r="J55" s="143"/>
      <c r="K55" s="143"/>
      <c r="L55" s="265"/>
    </row>
    <row r="56" spans="1:12" ht="21" customHeight="1" thickBot="1" x14ac:dyDescent="0.2">
      <c r="A56" s="57">
        <v>30</v>
      </c>
      <c r="B56" s="247" t="s">
        <v>47</v>
      </c>
      <c r="C56" s="248"/>
      <c r="D56" s="248"/>
      <c r="E56" s="248"/>
      <c r="F56" s="248"/>
      <c r="G56" s="249"/>
      <c r="H56" s="50" t="s">
        <v>78</v>
      </c>
      <c r="I56" s="150"/>
      <c r="J56" s="150"/>
      <c r="K56" s="150"/>
      <c r="L56" s="151"/>
    </row>
    <row r="57" spans="1:12" ht="30" customHeight="1" thickBot="1" x14ac:dyDescent="0.2">
      <c r="A57" s="154" t="s">
        <v>132</v>
      </c>
      <c r="B57" s="154"/>
      <c r="C57" s="154"/>
      <c r="D57" s="154"/>
      <c r="E57" s="154"/>
      <c r="F57" s="154"/>
      <c r="G57" s="154"/>
      <c r="H57" s="154"/>
      <c r="I57" s="154"/>
      <c r="J57" s="154"/>
      <c r="K57" s="154"/>
      <c r="L57" s="154"/>
    </row>
    <row r="58" spans="1:12" ht="30" customHeight="1" x14ac:dyDescent="0.15">
      <c r="A58" s="84" t="s">
        <v>37</v>
      </c>
      <c r="B58" s="121"/>
      <c r="C58" s="121"/>
      <c r="D58" s="121"/>
      <c r="E58" s="121"/>
      <c r="F58" s="121"/>
      <c r="G58" s="121"/>
      <c r="H58" s="121"/>
      <c r="I58" s="121"/>
      <c r="J58" s="85"/>
      <c r="K58" s="155" t="s">
        <v>16</v>
      </c>
      <c r="L58" s="156"/>
    </row>
    <row r="59" spans="1:12" ht="30" customHeight="1" thickBot="1" x14ac:dyDescent="0.2">
      <c r="A59" s="99"/>
      <c r="B59" s="100"/>
      <c r="C59" s="100"/>
      <c r="D59" s="100"/>
      <c r="E59" s="100"/>
      <c r="F59" s="100"/>
      <c r="G59" s="100"/>
      <c r="H59" s="100"/>
      <c r="I59" s="100"/>
      <c r="J59" s="101"/>
      <c r="K59" s="157" t="s">
        <v>61</v>
      </c>
      <c r="L59" s="158"/>
    </row>
    <row r="60" spans="1:12" ht="30" customHeight="1" x14ac:dyDescent="0.15">
      <c r="A60" s="258" t="s">
        <v>109</v>
      </c>
      <c r="B60" s="259"/>
      <c r="C60" s="259"/>
      <c r="D60" s="259"/>
      <c r="E60" s="259"/>
      <c r="F60" s="259"/>
      <c r="G60" s="259"/>
      <c r="H60" s="259"/>
      <c r="I60" s="259"/>
      <c r="J60" s="260"/>
      <c r="K60" s="261">
        <v>4.3</v>
      </c>
      <c r="L60" s="262"/>
    </row>
    <row r="61" spans="1:12" ht="30" customHeight="1" x14ac:dyDescent="0.15">
      <c r="A61" s="253" t="s">
        <v>110</v>
      </c>
      <c r="B61" s="254"/>
      <c r="C61" s="254"/>
      <c r="D61" s="254"/>
      <c r="E61" s="254"/>
      <c r="F61" s="254"/>
      <c r="G61" s="254"/>
      <c r="H61" s="254"/>
      <c r="I61" s="254"/>
      <c r="J61" s="255"/>
      <c r="K61" s="263">
        <v>4.3</v>
      </c>
      <c r="L61" s="264"/>
    </row>
    <row r="62" spans="1:12" ht="30" customHeight="1" x14ac:dyDescent="0.15">
      <c r="A62" s="253" t="s">
        <v>111</v>
      </c>
      <c r="B62" s="254"/>
      <c r="C62" s="254"/>
      <c r="D62" s="254"/>
      <c r="E62" s="254"/>
      <c r="F62" s="254"/>
      <c r="G62" s="254"/>
      <c r="H62" s="254"/>
      <c r="I62" s="254"/>
      <c r="J62" s="255"/>
      <c r="K62" s="263">
        <v>4.3</v>
      </c>
      <c r="L62" s="264"/>
    </row>
    <row r="63" spans="1:12" ht="30" customHeight="1" x14ac:dyDescent="0.15">
      <c r="A63" s="253" t="s">
        <v>112</v>
      </c>
      <c r="B63" s="254"/>
      <c r="C63" s="254"/>
      <c r="D63" s="254"/>
      <c r="E63" s="254"/>
      <c r="F63" s="254"/>
      <c r="G63" s="254"/>
      <c r="H63" s="254"/>
      <c r="I63" s="254"/>
      <c r="J63" s="255"/>
      <c r="K63" s="256">
        <v>3.8</v>
      </c>
      <c r="L63" s="257"/>
    </row>
    <row r="64" spans="1:12" ht="30" customHeight="1" x14ac:dyDescent="0.15">
      <c r="A64" s="253" t="s">
        <v>113</v>
      </c>
      <c r="B64" s="254"/>
      <c r="C64" s="254"/>
      <c r="D64" s="254"/>
      <c r="E64" s="254"/>
      <c r="F64" s="254"/>
      <c r="G64" s="254"/>
      <c r="H64" s="254"/>
      <c r="I64" s="254"/>
      <c r="J64" s="255"/>
      <c r="K64" s="256">
        <v>3.8</v>
      </c>
      <c r="L64" s="257"/>
    </row>
    <row r="65" spans="1:12" ht="30" customHeight="1" x14ac:dyDescent="0.15">
      <c r="A65" s="253" t="s">
        <v>114</v>
      </c>
      <c r="B65" s="254"/>
      <c r="C65" s="254"/>
      <c r="D65" s="254"/>
      <c r="E65" s="254"/>
      <c r="F65" s="254"/>
      <c r="G65" s="254"/>
      <c r="H65" s="254"/>
      <c r="I65" s="254"/>
      <c r="J65" s="255"/>
      <c r="K65" s="256">
        <v>3.8</v>
      </c>
      <c r="L65" s="257"/>
    </row>
    <row r="66" spans="1:12" ht="30" customHeight="1" x14ac:dyDescent="0.15">
      <c r="A66" s="169"/>
      <c r="B66" s="170"/>
      <c r="C66" s="170"/>
      <c r="D66" s="170"/>
      <c r="E66" s="170"/>
      <c r="F66" s="170"/>
      <c r="G66" s="170"/>
      <c r="H66" s="170"/>
      <c r="I66" s="170"/>
      <c r="J66" s="171"/>
      <c r="K66" s="162"/>
      <c r="L66" s="163"/>
    </row>
    <row r="67" spans="1:12" ht="30" customHeight="1" x14ac:dyDescent="0.15">
      <c r="A67" s="169"/>
      <c r="B67" s="170"/>
      <c r="C67" s="170"/>
      <c r="D67" s="170"/>
      <c r="E67" s="170"/>
      <c r="F67" s="170"/>
      <c r="G67" s="170"/>
      <c r="H67" s="170"/>
      <c r="I67" s="170"/>
      <c r="J67" s="171"/>
      <c r="K67" s="162"/>
      <c r="L67" s="163"/>
    </row>
    <row r="68" spans="1:12" ht="30" customHeight="1" x14ac:dyDescent="0.15">
      <c r="A68" s="169"/>
      <c r="B68" s="170"/>
      <c r="C68" s="170"/>
      <c r="D68" s="170"/>
      <c r="E68" s="170"/>
      <c r="F68" s="170"/>
      <c r="G68" s="170"/>
      <c r="H68" s="170"/>
      <c r="I68" s="170"/>
      <c r="J68" s="171"/>
      <c r="K68" s="162"/>
      <c r="L68" s="163"/>
    </row>
    <row r="69" spans="1:12" ht="30.75" customHeight="1" x14ac:dyDescent="0.15">
      <c r="A69" s="169"/>
      <c r="B69" s="170"/>
      <c r="C69" s="170"/>
      <c r="D69" s="170"/>
      <c r="E69" s="170"/>
      <c r="F69" s="170"/>
      <c r="G69" s="170"/>
      <c r="H69" s="170"/>
      <c r="I69" s="170"/>
      <c r="J69" s="171"/>
      <c r="K69" s="162"/>
      <c r="L69" s="163"/>
    </row>
    <row r="70" spans="1:12" ht="30.75" customHeight="1" thickBot="1" x14ac:dyDescent="0.2">
      <c r="A70" s="172"/>
      <c r="B70" s="173"/>
      <c r="C70" s="173"/>
      <c r="D70" s="173"/>
      <c r="E70" s="173"/>
      <c r="F70" s="173"/>
      <c r="G70" s="173"/>
      <c r="H70" s="173"/>
      <c r="I70" s="173"/>
      <c r="J70" s="174"/>
      <c r="K70" s="175"/>
      <c r="L70" s="176"/>
    </row>
    <row r="71" spans="1:12" ht="30.75" customHeight="1" thickBot="1" x14ac:dyDescent="0.2">
      <c r="A71" s="177" t="s">
        <v>38</v>
      </c>
      <c r="B71" s="178"/>
      <c r="C71" s="178"/>
      <c r="D71" s="178"/>
      <c r="E71" s="178"/>
      <c r="F71" s="178"/>
      <c r="G71" s="178"/>
      <c r="H71" s="178"/>
      <c r="I71" s="178"/>
      <c r="J71" s="179"/>
      <c r="K71" s="180">
        <f>IF(K60="","",AVERAGE(K60:L70))</f>
        <v>4.05</v>
      </c>
      <c r="L71" s="181"/>
    </row>
  </sheetData>
  <sheetProtection password="C6FE" sheet="1" objects="1" scenarios="1" selectLockedCells="1" selectUnlockedCells="1"/>
  <mergeCells count="147">
    <mergeCell ref="B3:G3"/>
    <mergeCell ref="H3:I3"/>
    <mergeCell ref="J3:L3"/>
    <mergeCell ref="B4:D4"/>
    <mergeCell ref="F4:G4"/>
    <mergeCell ref="H4:L4"/>
    <mergeCell ref="A1:D1"/>
    <mergeCell ref="E1:L1"/>
    <mergeCell ref="A12:B12"/>
    <mergeCell ref="C12:D12"/>
    <mergeCell ref="F12:L12"/>
    <mergeCell ref="A13:B13"/>
    <mergeCell ref="C13:L13"/>
    <mergeCell ref="A14:B14"/>
    <mergeCell ref="C14:L14"/>
    <mergeCell ref="A7:L7"/>
    <mergeCell ref="A8:L8"/>
    <mergeCell ref="A9:L9"/>
    <mergeCell ref="A10:L10"/>
    <mergeCell ref="A11:B11"/>
    <mergeCell ref="C11:D11"/>
    <mergeCell ref="F11:G11"/>
    <mergeCell ref="H11:I11"/>
    <mergeCell ref="A5:D5"/>
    <mergeCell ref="E5:F5"/>
    <mergeCell ref="G5:H5"/>
    <mergeCell ref="I5:J5"/>
    <mergeCell ref="K5:L5"/>
    <mergeCell ref="A6:L6"/>
    <mergeCell ref="J2:L2"/>
    <mergeCell ref="A18:C18"/>
    <mergeCell ref="D18:L18"/>
    <mergeCell ref="A19:D20"/>
    <mergeCell ref="E19:F19"/>
    <mergeCell ref="G19:H19"/>
    <mergeCell ref="I19:J19"/>
    <mergeCell ref="K19:L19"/>
    <mergeCell ref="A15:D15"/>
    <mergeCell ref="E15:F15"/>
    <mergeCell ref="G15:H15"/>
    <mergeCell ref="A16:C16"/>
    <mergeCell ref="D16:L16"/>
    <mergeCell ref="A17:D17"/>
    <mergeCell ref="E17:F17"/>
    <mergeCell ref="G17:H17"/>
    <mergeCell ref="A24:C24"/>
    <mergeCell ref="D24:L24"/>
    <mergeCell ref="A25:L25"/>
    <mergeCell ref="A26:G26"/>
    <mergeCell ref="I26:L26"/>
    <mergeCell ref="I27:L27"/>
    <mergeCell ref="A21:C21"/>
    <mergeCell ref="D21:L21"/>
    <mergeCell ref="A22:C23"/>
    <mergeCell ref="D22:E22"/>
    <mergeCell ref="F22:G22"/>
    <mergeCell ref="H22:I22"/>
    <mergeCell ref="D23:E23"/>
    <mergeCell ref="F23:G23"/>
    <mergeCell ref="H23:I23"/>
    <mergeCell ref="B28:G28"/>
    <mergeCell ref="B29:G29"/>
    <mergeCell ref="B30:G30"/>
    <mergeCell ref="I40:L40"/>
    <mergeCell ref="I41:L41"/>
    <mergeCell ref="I42:L42"/>
    <mergeCell ref="B27:G27"/>
    <mergeCell ref="I37:L37"/>
    <mergeCell ref="I38:L38"/>
    <mergeCell ref="I39:L39"/>
    <mergeCell ref="I34:L34"/>
    <mergeCell ref="I35:L35"/>
    <mergeCell ref="I36:L36"/>
    <mergeCell ref="I31:L31"/>
    <mergeCell ref="I32:L32"/>
    <mergeCell ref="I33:L33"/>
    <mergeCell ref="I28:L28"/>
    <mergeCell ref="I29:L29"/>
    <mergeCell ref="I30:L30"/>
    <mergeCell ref="B34:G34"/>
    <mergeCell ref="B35:G35"/>
    <mergeCell ref="B36:G36"/>
    <mergeCell ref="B31:G31"/>
    <mergeCell ref="B32:G32"/>
    <mergeCell ref="B33:G33"/>
    <mergeCell ref="I43:L43"/>
    <mergeCell ref="I44:L44"/>
    <mergeCell ref="I45:L45"/>
    <mergeCell ref="B40:G40"/>
    <mergeCell ref="B41:G41"/>
    <mergeCell ref="B42:G42"/>
    <mergeCell ref="B37:G37"/>
    <mergeCell ref="B38:G38"/>
    <mergeCell ref="B39:G39"/>
    <mergeCell ref="I49:L49"/>
    <mergeCell ref="I50:L50"/>
    <mergeCell ref="I51:L51"/>
    <mergeCell ref="B43:G43"/>
    <mergeCell ref="B44:G44"/>
    <mergeCell ref="B45:G45"/>
    <mergeCell ref="I46:L46"/>
    <mergeCell ref="I47:L47"/>
    <mergeCell ref="I48:L48"/>
    <mergeCell ref="B49:G49"/>
    <mergeCell ref="B50:G50"/>
    <mergeCell ref="B51:G51"/>
    <mergeCell ref="B46:G46"/>
    <mergeCell ref="B47:G47"/>
    <mergeCell ref="B48:G48"/>
    <mergeCell ref="A69:J69"/>
    <mergeCell ref="K69:L69"/>
    <mergeCell ref="I55:L55"/>
    <mergeCell ref="I56:L56"/>
    <mergeCell ref="A57:L57"/>
    <mergeCell ref="A58:J59"/>
    <mergeCell ref="K58:L58"/>
    <mergeCell ref="K59:L59"/>
    <mergeCell ref="K66:L66"/>
    <mergeCell ref="A67:J67"/>
    <mergeCell ref="K67:L67"/>
    <mergeCell ref="A66:J66"/>
    <mergeCell ref="A68:J68"/>
    <mergeCell ref="K68:L68"/>
    <mergeCell ref="I52:L52"/>
    <mergeCell ref="I53:L53"/>
    <mergeCell ref="I54:L54"/>
    <mergeCell ref="A70:J70"/>
    <mergeCell ref="K70:L70"/>
    <mergeCell ref="A71:J71"/>
    <mergeCell ref="K71:L71"/>
    <mergeCell ref="B55:G55"/>
    <mergeCell ref="B56:G56"/>
    <mergeCell ref="B52:G52"/>
    <mergeCell ref="B53:G53"/>
    <mergeCell ref="B54:G54"/>
    <mergeCell ref="A63:J63"/>
    <mergeCell ref="K63:L63"/>
    <mergeCell ref="A64:J64"/>
    <mergeCell ref="K64:L64"/>
    <mergeCell ref="A65:J65"/>
    <mergeCell ref="K65:L65"/>
    <mergeCell ref="A60:J60"/>
    <mergeCell ref="K60:L60"/>
    <mergeCell ref="A61:J61"/>
    <mergeCell ref="K61:L61"/>
    <mergeCell ref="A62:J62"/>
    <mergeCell ref="K62:L62"/>
  </mergeCells>
  <phoneticPr fontId="3"/>
  <printOptions horizontalCentered="1"/>
  <pageMargins left="0.59055118110236227" right="0.59055118110236227" top="0.78740157480314965" bottom="0.59055118110236227" header="0.51181102362204722" footer="0.51181102362204722"/>
  <pageSetup paperSize="9" scale="70" pageOrder="overThenDown" orientation="portrait" r:id="rId1"/>
  <headerFooter alignWithMargins="0">
    <oddHeader>&amp;R&amp;14【平成29年度】</oddHeader>
  </headerFooter>
  <rowBreaks count="1" manualBreakCount="1">
    <brk id="41" max="11" man="1"/>
  </rowBreaks>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BreakPreview" zoomScaleNormal="90" zoomScaleSheetLayoutView="100" zoomScalePageLayoutView="50" workbookViewId="0">
      <selection activeCell="A6" sqref="A6:L6"/>
    </sheetView>
  </sheetViews>
  <sheetFormatPr defaultRowHeight="14.25" x14ac:dyDescent="0.15"/>
  <cols>
    <col min="1" max="9" width="10.75" style="4" customWidth="1"/>
    <col min="10" max="12" width="10.75" customWidth="1"/>
  </cols>
  <sheetData>
    <row r="1" spans="1:15" ht="30" customHeight="1" thickBot="1" x14ac:dyDescent="0.2">
      <c r="A1" s="79" t="s">
        <v>39</v>
      </c>
      <c r="B1" s="79"/>
      <c r="C1" s="79"/>
      <c r="D1" s="79"/>
      <c r="E1" s="80" t="s">
        <v>134</v>
      </c>
      <c r="F1" s="81"/>
      <c r="G1" s="81"/>
      <c r="H1" s="81"/>
      <c r="I1" s="81"/>
      <c r="J1" s="81"/>
      <c r="K1" s="81"/>
      <c r="L1" s="81"/>
    </row>
    <row r="2" spans="1:15" ht="40.5" customHeight="1" thickBot="1" x14ac:dyDescent="0.2">
      <c r="A2" s="43" t="s">
        <v>1</v>
      </c>
      <c r="B2" s="42">
        <f>IF('a-1.自己点検シート記入例'!B2="","",'a-1.自己点検シート記入例'!B2)</f>
        <v>29</v>
      </c>
      <c r="C2" s="43" t="s">
        <v>2</v>
      </c>
      <c r="D2" s="44" t="str">
        <f>IF('a-1.自己点検シート記入例'!D2="","",'a-1.自己点検シート記入例'!D2)</f>
        <v>後期</v>
      </c>
      <c r="E2" s="43" t="s">
        <v>3</v>
      </c>
      <c r="F2" s="45">
        <f>IF('a-1.自己点検シート記入例'!F2="","",'a-1.自己点検シート記入例'!F2)</f>
        <v>2</v>
      </c>
      <c r="G2" s="46" t="s">
        <v>4</v>
      </c>
      <c r="H2" s="47" t="str">
        <f>IF('a-1.自己点検シート記入例'!H2="","",'a-1.自己点検シート記入例'!H2)</f>
        <v>必修</v>
      </c>
      <c r="I2" s="43" t="s">
        <v>5</v>
      </c>
      <c r="J2" s="202">
        <f>IF('a-1.自己点検シート記入例'!J2="","",('a-1.自己点検シート記入例'!J2))</f>
        <v>43138</v>
      </c>
      <c r="K2" s="202" t="str">
        <f>IF('a-1.自己点検シート記入例'!K2="","",('a-1.自己点検シート記入例'!K2))</f>
        <v/>
      </c>
      <c r="L2" s="203" t="str">
        <f>IF('a-1.自己点検シート記入例'!L2="","",('a-1.自己点検シート記入例'!L2))</f>
        <v/>
      </c>
    </row>
    <row r="3" spans="1:15" ht="40.5" customHeight="1" thickBot="1" x14ac:dyDescent="0.2">
      <c r="A3" s="43" t="s">
        <v>6</v>
      </c>
      <c r="B3" s="204" t="str">
        <f>IF('a-1.自己点検シート記入例'!B3="","",'a-1.自己点検シート記入例'!B3)</f>
        <v>地盤工学及び演習</v>
      </c>
      <c r="C3" s="205" t="str">
        <f>IF('a-1.自己点検シート記入例'!C3="","",'a-1.自己点検シート記入例'!C3)</f>
        <v/>
      </c>
      <c r="D3" s="205" t="str">
        <f>IF('a-1.自己点検シート記入例'!D3="","",'a-1.自己点検シート記入例'!D3)</f>
        <v/>
      </c>
      <c r="E3" s="205" t="str">
        <f>IF('a-1.自己点検シート記入例'!E3="","",'a-1.自己点検シート記入例'!E3)</f>
        <v/>
      </c>
      <c r="F3" s="205" t="str">
        <f>IF('a-1.自己点検シート記入例'!F3="","",'a-1.自己点検シート記入例'!F3)</f>
        <v/>
      </c>
      <c r="G3" s="206" t="str">
        <f>IF('a-1.自己点検シート記入例'!G3="","",'a-1.自己点検シート記入例'!G3)</f>
        <v/>
      </c>
      <c r="H3" s="207" t="s">
        <v>7</v>
      </c>
      <c r="I3" s="208"/>
      <c r="J3" s="209" t="str">
        <f>IF('a-1.自己点検シート記入例'!J3="","",'a-1.自己点検シート記入例'!J3)</f>
        <v>25土609</v>
      </c>
      <c r="K3" s="210" t="str">
        <f>IF('a-1.自己点検シート記入例'!K3="","",'a-1.自己点検シート記入例'!K3)</f>
        <v/>
      </c>
      <c r="L3" s="211" t="str">
        <f>IF('a-1.自己点検シート記入例'!L3="","",'a-1.自己点検シート記入例'!L3)</f>
        <v/>
      </c>
      <c r="O3" s="1"/>
    </row>
    <row r="4" spans="1:15" ht="40.5" customHeight="1" thickBot="1" x14ac:dyDescent="0.2">
      <c r="A4" s="43" t="s">
        <v>8</v>
      </c>
      <c r="B4" s="301" t="str">
        <f>IF('a-1.自己点検シート記入例'!B4="","",'a-1.自己点検シート記入例'!B4)</f>
        <v>梅村　順</v>
      </c>
      <c r="C4" s="302" t="str">
        <f>IF('a-1.自己点検シート記入例'!C4="","",'a-1.自己点検シート記入例'!C4)</f>
        <v/>
      </c>
      <c r="D4" s="302" t="str">
        <f>IF('a-1.自己点検シート記入例'!D4="","",'a-1.自己点検シート記入例'!D4)</f>
        <v/>
      </c>
      <c r="E4" s="48" t="s">
        <v>9</v>
      </c>
      <c r="F4" s="197" t="s">
        <v>10</v>
      </c>
      <c r="G4" s="198"/>
      <c r="H4" s="199" t="str">
        <f>IF('a-1.自己点検シート記入例'!H4="","",'a-1.自己点検シート記入例'!H4)</f>
        <v>土木工学科</v>
      </c>
      <c r="I4" s="199" t="str">
        <f>IF('a-1.自己点検シート記入例'!I4="","",'a-1.自己点検シート記入例'!I4)</f>
        <v/>
      </c>
      <c r="J4" s="199" t="str">
        <f>IF('a-1.自己点検シート記入例'!J4="","",'a-1.自己点検シート記入例'!J4)</f>
        <v/>
      </c>
      <c r="K4" s="199" t="str">
        <f>IF('a-1.自己点検シート記入例'!K4="","",'a-1.自己点検シート記入例'!K4)</f>
        <v/>
      </c>
      <c r="L4" s="200" t="str">
        <f>IF('a-1.自己点検シート記入例'!L4="","",'a-1.自己点検シート記入例'!L4)</f>
        <v/>
      </c>
    </row>
    <row r="5" spans="1:15" ht="33" customHeight="1" x14ac:dyDescent="0.15">
      <c r="A5" s="201" t="s">
        <v>58</v>
      </c>
      <c r="B5" s="201"/>
      <c r="C5" s="201"/>
      <c r="D5" s="201"/>
      <c r="E5" s="201"/>
      <c r="F5" s="201"/>
      <c r="G5" s="201"/>
      <c r="H5" s="201"/>
      <c r="I5" s="201"/>
      <c r="J5" s="201"/>
      <c r="K5" s="201"/>
      <c r="L5" s="201"/>
    </row>
    <row r="6" spans="1:15" ht="21" customHeight="1" x14ac:dyDescent="0.15">
      <c r="A6" s="182" t="s">
        <v>50</v>
      </c>
      <c r="B6" s="182"/>
      <c r="C6" s="182"/>
      <c r="D6" s="182"/>
      <c r="E6" s="182"/>
      <c r="F6" s="182"/>
      <c r="G6" s="182"/>
      <c r="H6" s="182"/>
      <c r="I6" s="182"/>
      <c r="J6" s="182"/>
      <c r="K6" s="182"/>
      <c r="L6" s="182"/>
    </row>
    <row r="7" spans="1:15" ht="21" customHeight="1" x14ac:dyDescent="0.15">
      <c r="A7" s="182" t="s">
        <v>51</v>
      </c>
      <c r="B7" s="182"/>
      <c r="C7" s="182"/>
      <c r="D7" s="182"/>
      <c r="E7" s="182"/>
      <c r="F7" s="182"/>
      <c r="G7" s="182"/>
      <c r="H7" s="182"/>
      <c r="I7" s="182"/>
      <c r="J7" s="182"/>
      <c r="K7" s="182"/>
      <c r="L7" s="182"/>
    </row>
    <row r="8" spans="1:15" s="6" customFormat="1" ht="54" customHeight="1" thickBot="1" x14ac:dyDescent="0.2">
      <c r="A8" s="183" t="s">
        <v>52</v>
      </c>
      <c r="B8" s="183"/>
      <c r="C8" s="183"/>
      <c r="D8" s="183"/>
      <c r="E8" s="183"/>
      <c r="F8" s="183"/>
      <c r="G8" s="183"/>
      <c r="H8" s="183"/>
      <c r="I8" s="183"/>
      <c r="J8" s="183"/>
      <c r="K8" s="183"/>
      <c r="L8" s="183"/>
    </row>
    <row r="9" spans="1:15" ht="42" customHeight="1" thickBot="1" x14ac:dyDescent="0.2">
      <c r="A9" s="112" t="s">
        <v>66</v>
      </c>
      <c r="B9" s="95"/>
      <c r="C9" s="95"/>
      <c r="D9" s="95"/>
      <c r="E9" s="95"/>
      <c r="F9" s="95"/>
      <c r="G9" s="95"/>
      <c r="H9" s="95"/>
      <c r="I9" s="95"/>
      <c r="J9" s="105"/>
      <c r="K9" s="303">
        <v>4.8</v>
      </c>
      <c r="L9" s="304"/>
    </row>
    <row r="10" spans="1:15" ht="21" customHeight="1" thickBot="1" x14ac:dyDescent="0.2">
      <c r="A10" s="7"/>
      <c r="B10" s="7"/>
      <c r="C10" s="7"/>
      <c r="D10" s="7"/>
      <c r="E10" s="7"/>
      <c r="F10" s="7"/>
      <c r="G10" s="7"/>
      <c r="H10" s="7"/>
      <c r="I10" s="7"/>
      <c r="J10" s="7"/>
      <c r="K10" s="5"/>
      <c r="L10" s="5"/>
    </row>
    <row r="11" spans="1:15" ht="21" customHeight="1" thickBot="1" x14ac:dyDescent="0.2">
      <c r="A11" s="68" t="s">
        <v>43</v>
      </c>
      <c r="B11" s="69"/>
      <c r="C11" s="69"/>
      <c r="D11" s="69"/>
      <c r="E11" s="69"/>
      <c r="F11" s="69"/>
      <c r="G11" s="69" t="s">
        <v>49</v>
      </c>
      <c r="H11" s="69"/>
      <c r="I11" s="69"/>
      <c r="J11" s="69"/>
      <c r="K11" s="69"/>
      <c r="L11" s="131"/>
    </row>
    <row r="12" spans="1:15" ht="48" customHeight="1" x14ac:dyDescent="0.15">
      <c r="A12" s="192" t="s">
        <v>118</v>
      </c>
      <c r="B12" s="193"/>
      <c r="C12" s="193"/>
      <c r="D12" s="193"/>
      <c r="E12" s="193"/>
      <c r="F12" s="193"/>
      <c r="G12" s="193"/>
      <c r="H12" s="193"/>
      <c r="I12" s="193"/>
      <c r="J12" s="193"/>
      <c r="K12" s="193"/>
      <c r="L12" s="194"/>
    </row>
    <row r="13" spans="1:15" ht="48" customHeight="1" x14ac:dyDescent="0.15">
      <c r="A13" s="187"/>
      <c r="B13" s="188"/>
      <c r="C13" s="188"/>
      <c r="D13" s="188"/>
      <c r="E13" s="188"/>
      <c r="F13" s="188"/>
      <c r="G13" s="188"/>
      <c r="H13" s="188"/>
      <c r="I13" s="188"/>
      <c r="J13" s="188"/>
      <c r="K13" s="188"/>
      <c r="L13" s="189"/>
    </row>
    <row r="14" spans="1:15" ht="48" customHeight="1" x14ac:dyDescent="0.15">
      <c r="A14" s="187" t="s">
        <v>119</v>
      </c>
      <c r="B14" s="188"/>
      <c r="C14" s="188"/>
      <c r="D14" s="188"/>
      <c r="E14" s="188"/>
      <c r="F14" s="188"/>
      <c r="G14" s="188" t="s">
        <v>120</v>
      </c>
      <c r="H14" s="188"/>
      <c r="I14" s="188"/>
      <c r="J14" s="188"/>
      <c r="K14" s="188"/>
      <c r="L14" s="189"/>
    </row>
    <row r="15" spans="1:15" ht="48" customHeight="1" x14ac:dyDescent="0.15">
      <c r="A15" s="187"/>
      <c r="B15" s="188"/>
      <c r="C15" s="188"/>
      <c r="D15" s="188"/>
      <c r="E15" s="188"/>
      <c r="F15" s="188"/>
      <c r="G15" s="188"/>
      <c r="H15" s="188"/>
      <c r="I15" s="188"/>
      <c r="J15" s="188"/>
      <c r="K15" s="188"/>
      <c r="L15" s="189"/>
    </row>
    <row r="16" spans="1:15" ht="48" customHeight="1" thickBot="1" x14ac:dyDescent="0.2">
      <c r="A16" s="213"/>
      <c r="B16" s="214"/>
      <c r="C16" s="214"/>
      <c r="D16" s="214"/>
      <c r="E16" s="214"/>
      <c r="F16" s="214"/>
      <c r="G16" s="214"/>
      <c r="H16" s="214"/>
      <c r="I16" s="214"/>
      <c r="J16" s="214"/>
      <c r="K16" s="214"/>
      <c r="L16" s="215"/>
    </row>
    <row r="17" spans="1:12" ht="12" customHeight="1" thickBot="1" x14ac:dyDescent="0.2">
      <c r="A17" s="17"/>
      <c r="B17" s="17"/>
      <c r="C17" s="17"/>
      <c r="D17" s="17"/>
      <c r="E17" s="17"/>
      <c r="F17" s="17"/>
      <c r="G17" s="17"/>
      <c r="H17" s="17"/>
      <c r="I17" s="17"/>
      <c r="J17" s="17"/>
      <c r="K17" s="138"/>
      <c r="L17" s="138"/>
    </row>
    <row r="18" spans="1:12" ht="21" customHeight="1" x14ac:dyDescent="0.15">
      <c r="A18" s="84" t="s">
        <v>40</v>
      </c>
      <c r="B18" s="121"/>
      <c r="C18" s="121"/>
      <c r="D18" s="121"/>
      <c r="E18" s="121"/>
      <c r="F18" s="85"/>
      <c r="G18" s="212" t="s">
        <v>41</v>
      </c>
      <c r="H18" s="121"/>
      <c r="I18" s="121"/>
      <c r="J18" s="121"/>
      <c r="K18" s="121"/>
      <c r="L18" s="156"/>
    </row>
    <row r="19" spans="1:12" ht="30" customHeight="1" thickBot="1" x14ac:dyDescent="0.2">
      <c r="A19" s="99"/>
      <c r="B19" s="100"/>
      <c r="C19" s="100"/>
      <c r="D19" s="100"/>
      <c r="E19" s="100"/>
      <c r="F19" s="101"/>
      <c r="G19" s="184" t="s">
        <v>55</v>
      </c>
      <c r="H19" s="185"/>
      <c r="I19" s="185"/>
      <c r="J19" s="185"/>
      <c r="K19" s="186"/>
      <c r="L19" s="18" t="s">
        <v>59</v>
      </c>
    </row>
    <row r="20" spans="1:12" ht="48" customHeight="1" x14ac:dyDescent="0.15">
      <c r="A20" s="289" t="s">
        <v>123</v>
      </c>
      <c r="B20" s="290"/>
      <c r="C20" s="290"/>
      <c r="D20" s="290"/>
      <c r="E20" s="290"/>
      <c r="F20" s="291"/>
      <c r="G20" s="285" t="s">
        <v>124</v>
      </c>
      <c r="H20" s="286"/>
      <c r="I20" s="286"/>
      <c r="J20" s="286"/>
      <c r="K20" s="287"/>
      <c r="L20" s="58" t="s">
        <v>121</v>
      </c>
    </row>
    <row r="21" spans="1:12" ht="48" customHeight="1" x14ac:dyDescent="0.15">
      <c r="A21" s="288" t="s">
        <v>125</v>
      </c>
      <c r="B21" s="283"/>
      <c r="C21" s="283"/>
      <c r="D21" s="283"/>
      <c r="E21" s="283"/>
      <c r="F21" s="284"/>
      <c r="G21" s="282" t="s">
        <v>126</v>
      </c>
      <c r="H21" s="283"/>
      <c r="I21" s="283"/>
      <c r="J21" s="283"/>
      <c r="K21" s="284"/>
      <c r="L21" s="59" t="s">
        <v>122</v>
      </c>
    </row>
    <row r="22" spans="1:12" ht="48" customHeight="1" x14ac:dyDescent="0.15">
      <c r="A22" s="187"/>
      <c r="B22" s="188"/>
      <c r="C22" s="188"/>
      <c r="D22" s="188"/>
      <c r="E22" s="188"/>
      <c r="F22" s="188"/>
      <c r="G22" s="221"/>
      <c r="H22" s="217"/>
      <c r="I22" s="217"/>
      <c r="J22" s="217"/>
      <c r="K22" s="217"/>
      <c r="L22" s="39"/>
    </row>
    <row r="23" spans="1:12" ht="48" customHeight="1" x14ac:dyDescent="0.15">
      <c r="A23" s="187"/>
      <c r="B23" s="188"/>
      <c r="C23" s="188"/>
      <c r="D23" s="188"/>
      <c r="E23" s="188"/>
      <c r="F23" s="188"/>
      <c r="G23" s="240"/>
      <c r="H23" s="241"/>
      <c r="I23" s="241"/>
      <c r="J23" s="241"/>
      <c r="K23" s="241"/>
      <c r="L23" s="40"/>
    </row>
    <row r="24" spans="1:12" ht="48" customHeight="1" thickBot="1" x14ac:dyDescent="0.2">
      <c r="A24" s="213"/>
      <c r="B24" s="214"/>
      <c r="C24" s="214"/>
      <c r="D24" s="214"/>
      <c r="E24" s="214"/>
      <c r="F24" s="214"/>
      <c r="G24" s="242"/>
      <c r="H24" s="243"/>
      <c r="I24" s="243"/>
      <c r="J24" s="243"/>
      <c r="K24" s="243"/>
      <c r="L24" s="41"/>
    </row>
    <row r="25" spans="1:12" ht="12" customHeight="1" thickBot="1" x14ac:dyDescent="0.2">
      <c r="A25" s="17"/>
      <c r="B25" s="17"/>
      <c r="C25" s="17"/>
      <c r="D25" s="17"/>
      <c r="E25" s="17"/>
      <c r="F25" s="17"/>
      <c r="G25" s="17"/>
      <c r="H25" s="17"/>
      <c r="I25" s="17"/>
      <c r="J25" s="17"/>
      <c r="K25" s="138"/>
      <c r="L25" s="138"/>
    </row>
    <row r="26" spans="1:12" ht="21" customHeight="1" thickBot="1" x14ac:dyDescent="0.2">
      <c r="A26" s="232" t="s">
        <v>42</v>
      </c>
      <c r="B26" s="233"/>
      <c r="C26" s="233"/>
      <c r="D26" s="233"/>
      <c r="E26" s="233"/>
      <c r="F26" s="233"/>
      <c r="G26" s="233" t="s">
        <v>41</v>
      </c>
      <c r="H26" s="233"/>
      <c r="I26" s="233"/>
      <c r="J26" s="233"/>
      <c r="K26" s="233"/>
      <c r="L26" s="234"/>
    </row>
    <row r="27" spans="1:12" ht="54" customHeight="1" x14ac:dyDescent="0.15">
      <c r="A27" s="292" t="s">
        <v>53</v>
      </c>
      <c r="B27" s="293"/>
      <c r="C27" s="293"/>
      <c r="D27" s="293"/>
      <c r="E27" s="293"/>
      <c r="F27" s="294"/>
      <c r="G27" s="295" t="s">
        <v>115</v>
      </c>
      <c r="H27" s="296"/>
      <c r="I27" s="296"/>
      <c r="J27" s="296"/>
      <c r="K27" s="296"/>
      <c r="L27" s="297"/>
    </row>
    <row r="28" spans="1:12" ht="54" customHeight="1" x14ac:dyDescent="0.15">
      <c r="A28" s="298" t="s">
        <v>54</v>
      </c>
      <c r="B28" s="299"/>
      <c r="C28" s="299"/>
      <c r="D28" s="299"/>
      <c r="E28" s="299"/>
      <c r="F28" s="299"/>
      <c r="G28" s="229" t="s">
        <v>117</v>
      </c>
      <c r="H28" s="230"/>
      <c r="I28" s="230"/>
      <c r="J28" s="230"/>
      <c r="K28" s="230"/>
      <c r="L28" s="231"/>
    </row>
    <row r="29" spans="1:12" ht="54" customHeight="1" x14ac:dyDescent="0.15">
      <c r="A29" s="300" t="s">
        <v>60</v>
      </c>
      <c r="B29" s="299"/>
      <c r="C29" s="299"/>
      <c r="D29" s="299"/>
      <c r="E29" s="299"/>
      <c r="F29" s="299"/>
      <c r="G29" s="229" t="s">
        <v>116</v>
      </c>
      <c r="H29" s="230"/>
      <c r="I29" s="230"/>
      <c r="J29" s="230"/>
      <c r="K29" s="230"/>
      <c r="L29" s="231"/>
    </row>
    <row r="30" spans="1:12" ht="54" customHeight="1" thickBot="1" x14ac:dyDescent="0.2">
      <c r="A30" s="279"/>
      <c r="B30" s="280"/>
      <c r="C30" s="280"/>
      <c r="D30" s="280"/>
      <c r="E30" s="280"/>
      <c r="F30" s="281"/>
      <c r="G30" s="225"/>
      <c r="H30" s="225"/>
      <c r="I30" s="225"/>
      <c r="J30" s="225"/>
      <c r="K30" s="225"/>
      <c r="L30" s="226"/>
    </row>
  </sheetData>
  <sheetProtection password="C6FE" sheet="1" objects="1" scenarios="1" selectLockedCells="1" selectUnlockedCells="1"/>
  <mergeCells count="52">
    <mergeCell ref="J2:L2"/>
    <mergeCell ref="B3:G3"/>
    <mergeCell ref="H3:I3"/>
    <mergeCell ref="J3:L3"/>
    <mergeCell ref="A1:D1"/>
    <mergeCell ref="E1:L1"/>
    <mergeCell ref="A12:F12"/>
    <mergeCell ref="G12:L12"/>
    <mergeCell ref="B4:D4"/>
    <mergeCell ref="F4:G4"/>
    <mergeCell ref="H4:L4"/>
    <mergeCell ref="A5:L5"/>
    <mergeCell ref="A6:L6"/>
    <mergeCell ref="A7:L7"/>
    <mergeCell ref="A8:L8"/>
    <mergeCell ref="A9:J9"/>
    <mergeCell ref="K9:L9"/>
    <mergeCell ref="A11:F11"/>
    <mergeCell ref="G11:L11"/>
    <mergeCell ref="A13:F13"/>
    <mergeCell ref="G13:L13"/>
    <mergeCell ref="A14:F14"/>
    <mergeCell ref="G14:L14"/>
    <mergeCell ref="A15:F15"/>
    <mergeCell ref="G15:L15"/>
    <mergeCell ref="A16:F16"/>
    <mergeCell ref="G16:L16"/>
    <mergeCell ref="K17:L17"/>
    <mergeCell ref="A18:F19"/>
    <mergeCell ref="G18:L18"/>
    <mergeCell ref="G19:K19"/>
    <mergeCell ref="K25:L25"/>
    <mergeCell ref="A26:F26"/>
    <mergeCell ref="G26:L26"/>
    <mergeCell ref="A22:F22"/>
    <mergeCell ref="G22:K22"/>
    <mergeCell ref="A30:F30"/>
    <mergeCell ref="G30:L30"/>
    <mergeCell ref="G21:K21"/>
    <mergeCell ref="G20:K20"/>
    <mergeCell ref="A21:F21"/>
    <mergeCell ref="A20:F20"/>
    <mergeCell ref="A27:F27"/>
    <mergeCell ref="G27:L27"/>
    <mergeCell ref="A28:F28"/>
    <mergeCell ref="G28:L28"/>
    <mergeCell ref="A29:F29"/>
    <mergeCell ref="G29:L29"/>
    <mergeCell ref="A23:F23"/>
    <mergeCell ref="G23:K23"/>
    <mergeCell ref="A24:F24"/>
    <mergeCell ref="G24:K24"/>
  </mergeCells>
  <phoneticPr fontId="3"/>
  <printOptions horizontalCentered="1"/>
  <pageMargins left="0.78740157480314965" right="0.39370078740157483" top="0.78740157480314965" bottom="0.59055118110236227" header="0.51181102362204722" footer="0.51181102362204722"/>
  <pageSetup paperSize="9" scale="69" pageOrder="overThenDown" orientation="portrait" horizontalDpi="4294967294" r:id="rId1"/>
  <headerFooter scaleWithDoc="0" alignWithMargins="0">
    <oddHeader>&amp;R&amp;14【平成29年度】</oddHeader>
  </headerFooter>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a-1.自己点検シート</vt:lpstr>
      <vt:lpstr>a-2.教育改善点検シート</vt:lpstr>
      <vt:lpstr>a-1.自己点検シート記入例</vt:lpstr>
      <vt:lpstr>a-2.教育改善点検シート記入例</vt:lpstr>
      <vt:lpstr>'a-1.自己点検シート記入例'!Print_Area</vt:lpstr>
      <vt:lpstr>'a-2.教育改善点検シート'!Print_Area</vt:lpstr>
      <vt:lpstr>'a-2.教育改善点検シート記入例'!Print_Area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 Umemura</dc:creator>
  <cp:lastModifiedBy>Jun Umemura</cp:lastModifiedBy>
  <cp:lastPrinted>2017-03-02T10:07:12Z</cp:lastPrinted>
  <dcterms:created xsi:type="dcterms:W3CDTF">2014-10-18T00:51:10Z</dcterms:created>
  <dcterms:modified xsi:type="dcterms:W3CDTF">2017-07-28T00:41:17Z</dcterms:modified>
</cp:coreProperties>
</file>